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Licitacions\00 - Licitacions\Concursos 2025\SCS-2025-23 Hemodiàlisi\05 Subrogació\Requeriment i doc aportada empreses\Juliol 25  (actualització)\"/>
    </mc:Choice>
  </mc:AlternateContent>
  <bookViews>
    <workbookView xWindow="0" yWindow="0" windowWidth="19200" windowHeight="6470"/>
  </bookViews>
  <sheets>
    <sheet name="Lleida Alt Pririneu" sheetId="3" r:id="rId1"/>
    <sheet name="Baix Camp - Priorat" sheetId="28" r:id="rId2"/>
    <sheet name="Tarrag i Baix P. Tgn" sheetId="30" r:id="rId3"/>
    <sheet name="Tarrag i Baix P. Vendrell" sheetId="29" r:id="rId4"/>
    <sheet name="Terres Ebre Tortosa" sheetId="4" r:id="rId5"/>
    <sheet name="Alt Maresme" sheetId="45" r:id="rId6"/>
    <sheet name="Baix Llobr 1" sheetId="44" r:id="rId7"/>
    <sheet name="Baix Llobr Hospitalet" sheetId="33" r:id="rId8"/>
    <sheet name="Baix Llobr Sant Boi" sheetId="32" r:id="rId9"/>
    <sheet name="Baix Llobr Nord Martorell" sheetId="25" r:id="rId10"/>
    <sheet name="Bcn Nord Nephros" sheetId="41" r:id="rId11"/>
    <sheet name="Bcn Nord Badalona" sheetId="42" r:id="rId12"/>
    <sheet name="Maresme Central" sheetId="46" r:id="rId13"/>
    <sheet name="Vallès Occidental" sheetId="31" r:id="rId14"/>
    <sheet name="Vallés Oriental" sheetId="34" r:id="rId15"/>
    <sheet name="Dreta Lit 1 P" sheetId="40" r:id="rId16"/>
    <sheet name="Dreta lit 1 VM" sheetId="39" r:id="rId17"/>
    <sheet name="Bcn Dret Lit2 Diagonal" sheetId="37" r:id="rId18"/>
    <sheet name="Bcn Dreta Lit 2 Glòries" sheetId="36" r:id="rId19"/>
    <sheet name="Bcn Esquerra 1" sheetId="38" r:id="rId20"/>
    <sheet name="Bcn Esquerra 2" sheetId="35" r:id="rId21"/>
    <sheet name="Bcn Nord Rotellar" sheetId="43" r:id="rId22"/>
  </sheets>
  <definedNames>
    <definedName name="_xlnm._FilterDatabase" localSheetId="5" hidden="1">'Alt Maresme'!$B$8:$W$37</definedName>
    <definedName name="_xlnm._FilterDatabase" localSheetId="6" hidden="1">'Baix Llobr 1'!$B$8:$W$59</definedName>
    <definedName name="_xlnm._FilterDatabase" localSheetId="9" hidden="1">'Baix Llobr Nord Martorell'!$B$8:$U$34</definedName>
    <definedName name="_xlnm._FilterDatabase" localSheetId="17" hidden="1">'Bcn Dret Lit2 Diagonal'!$B$8:$AB$51</definedName>
    <definedName name="_xlnm._FilterDatabase" localSheetId="18" hidden="1">'Bcn Dreta Lit 2 Glòries'!$B$8:$T$8</definedName>
    <definedName name="_xlnm._FilterDatabase" localSheetId="19" hidden="1">'Bcn Esquerra 1'!$B$8:$W$34</definedName>
    <definedName name="_xlnm._FilterDatabase" localSheetId="11" hidden="1">'Bcn Nord Badalona'!$B$8:$W$42</definedName>
    <definedName name="_xlnm._FilterDatabase" localSheetId="10" hidden="1">'Bcn Nord Nephros'!$B$8:$U$36</definedName>
    <definedName name="_xlnm._FilterDatabase" localSheetId="21" hidden="1">'Bcn Nord Rotellar'!$B$8:$W$44</definedName>
    <definedName name="_xlnm._FilterDatabase" localSheetId="15" hidden="1">'Dreta Lit 1 P'!$B$8:$W$27</definedName>
    <definedName name="_xlnm._FilterDatabase" localSheetId="16" hidden="1">'Dreta lit 1 VM'!$B$8:$AC$38</definedName>
    <definedName name="_xlnm._FilterDatabase" localSheetId="0" hidden="1">'Lleida Alt Pririneu'!$A$8:$U$47</definedName>
    <definedName name="_xlnm._FilterDatabase" localSheetId="12" hidden="1">'Maresme Central'!$B$8:$W$39</definedName>
    <definedName name="_xlnm.Print_Area" localSheetId="5">'Alt Maresme'!$B$2:$U$37</definedName>
    <definedName name="_xlnm.Print_Area" localSheetId="1">'Baix Camp - Priorat'!$B$2:$V$63</definedName>
    <definedName name="_xlnm.Print_Area" localSheetId="6">'Baix Llobr 1'!$B$2:$U$59</definedName>
    <definedName name="_xlnm.Print_Area" localSheetId="7">'Baix Llobr Hospitalet'!$B$2:$U$48</definedName>
    <definedName name="_xlnm.Print_Area" localSheetId="9">'Baix Llobr Nord Martorell'!$B$2:$U$45</definedName>
    <definedName name="_xlnm.Print_Area" localSheetId="8">'Baix Llobr Sant Boi'!$B$2:$U$65</definedName>
    <definedName name="_xlnm.Print_Area" localSheetId="17">'Bcn Dret Lit2 Diagonal'!$B$2:$AB$56</definedName>
    <definedName name="_xlnm.Print_Area" localSheetId="18">'Bcn Dreta Lit 2 Glòries'!$B$2:$U$55</definedName>
    <definedName name="_xlnm.Print_Area" localSheetId="19">'Bcn Esquerra 1'!$B$2:$U$41</definedName>
    <definedName name="_xlnm.Print_Area" localSheetId="20">'Bcn Esquerra 2'!$B$2:$U$54</definedName>
    <definedName name="_xlnm.Print_Area" localSheetId="11">'Bcn Nord Badalona'!$B$2:$U$42</definedName>
    <definedName name="_xlnm.Print_Area" localSheetId="10">'Bcn Nord Nephros'!$B$2:$U$36</definedName>
    <definedName name="_xlnm.Print_Area" localSheetId="21">'Bcn Nord Rotellar'!$B$2:$U$44</definedName>
    <definedName name="_xlnm.Print_Area" localSheetId="15">'Dreta Lit 1 P'!$B$2:$U$27</definedName>
    <definedName name="_xlnm.Print_Area" localSheetId="16">'Dreta lit 1 VM'!$B$2:$AA$47</definedName>
    <definedName name="_xlnm.Print_Area" localSheetId="0">'Lleida Alt Pririneu'!$A$2:$U$48</definedName>
    <definedName name="_xlnm.Print_Area" localSheetId="12">'Maresme Central'!$B$2:$U$39</definedName>
    <definedName name="_xlnm.Print_Area" localSheetId="2">'Tarrag i Baix P. Tgn'!$B$2:$U$59</definedName>
    <definedName name="_xlnm.Print_Area" localSheetId="3">'Tarrag i Baix P. Vendrell'!$B$2:$U$48</definedName>
    <definedName name="_xlnm.Print_Area" localSheetId="4">'Terres Ebre Tortosa'!$B$2:$T$56</definedName>
    <definedName name="_xlnm.Print_Area" localSheetId="13">'Vallès Occidental'!$B$2:$U$69</definedName>
    <definedName name="_xlnm.Print_Area" localSheetId="14">'Vallés Oriental'!$B$2:$U$67</definedName>
    <definedName name="_xlnm.Print_Titles" localSheetId="5">'Alt Maresme'!$8:$8</definedName>
    <definedName name="_xlnm.Print_Titles" localSheetId="1">'Baix Camp - Priorat'!$8:$8</definedName>
    <definedName name="_xlnm.Print_Titles" localSheetId="6">'Baix Llobr 1'!$8:$8</definedName>
    <definedName name="_xlnm.Print_Titles" localSheetId="7">'Baix Llobr Hospitalet'!$8:$8</definedName>
    <definedName name="_xlnm.Print_Titles" localSheetId="8">'Baix Llobr Sant Boi'!$8:$8</definedName>
    <definedName name="_xlnm.Print_Titles" localSheetId="17">'Bcn Dret Lit2 Diagonal'!$8:$8</definedName>
    <definedName name="_xlnm.Print_Titles" localSheetId="18">'Bcn Dreta Lit 2 Glòries'!$8:$8</definedName>
    <definedName name="_xlnm.Print_Titles" localSheetId="19">'Bcn Esquerra 1'!$8:$8</definedName>
    <definedName name="_xlnm.Print_Titles" localSheetId="20">'Bcn Esquerra 2'!$8:$8</definedName>
    <definedName name="_xlnm.Print_Titles" localSheetId="11">'Bcn Nord Badalona'!$8:$8</definedName>
    <definedName name="_xlnm.Print_Titles" localSheetId="10">'Bcn Nord Nephros'!$8:$8</definedName>
    <definedName name="_xlnm.Print_Titles" localSheetId="21">'Bcn Nord Rotellar'!$8:$8</definedName>
    <definedName name="_xlnm.Print_Titles" localSheetId="15">'Dreta Lit 1 P'!$8:$8</definedName>
    <definedName name="_xlnm.Print_Titles" localSheetId="16">'Dreta lit 1 VM'!$8:$8</definedName>
    <definedName name="_xlnm.Print_Titles" localSheetId="0">'Lleida Alt Pririneu'!$8:$8</definedName>
    <definedName name="_xlnm.Print_Titles" localSheetId="12">'Maresme Central'!$8:$8</definedName>
    <definedName name="_xlnm.Print_Titles" localSheetId="2">'Tarrag i Baix P. Tgn'!$8:$8</definedName>
    <definedName name="_xlnm.Print_Titles" localSheetId="3">'Tarrag i Baix P. Vendrell'!$8:$8</definedName>
    <definedName name="_xlnm.Print_Titles" localSheetId="13">'Vallès Occidental'!$8:$8</definedName>
    <definedName name="_xlnm.Print_Titles" localSheetId="14">'Vallés Oriental'!$8:$8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" i="37" l="1"/>
  <c r="M5" i="37" s="1"/>
  <c r="M5" i="36"/>
  <c r="M5" i="35"/>
  <c r="M5" i="34"/>
  <c r="M5" i="33"/>
  <c r="M5" i="32"/>
  <c r="M5" i="31"/>
  <c r="M5" i="30"/>
  <c r="M5" i="29" l="1"/>
  <c r="M5" i="28"/>
</calcChain>
</file>

<file path=xl/sharedStrings.xml><?xml version="1.0" encoding="utf-8"?>
<sst xmlns="http://schemas.openxmlformats.org/spreadsheetml/2006/main" count="5959" uniqueCount="585">
  <si>
    <t>Observacions</t>
  </si>
  <si>
    <t>Baix Llobregat 2</t>
  </si>
  <si>
    <t>Baix Camp - Priorat</t>
  </si>
  <si>
    <t>Tortosa</t>
  </si>
  <si>
    <t>SISCAT</t>
  </si>
  <si>
    <t>Baix Llobregat Nord</t>
  </si>
  <si>
    <t>1. INFORMACIÓ DE PLANTILLA (personal amb contracte laboral):</t>
  </si>
  <si>
    <t xml:space="preserve">Lot territorial:  </t>
  </si>
  <si>
    <t>Centre de treball:</t>
  </si>
  <si>
    <t>CENTRE DE DIÀLISI DE MARTORELL</t>
  </si>
  <si>
    <t>Data recollida informació:</t>
  </si>
  <si>
    <t>El professional treballa en un altre lot?</t>
  </si>
  <si>
    <t>Conveni col·lectiu d'aplicació</t>
  </si>
  <si>
    <t>Detall dels conceptes fora de conveni</t>
  </si>
  <si>
    <t>Cost social total anual (amb Seguretat Social)</t>
  </si>
  <si>
    <t>Objectius relacionats amb la retribució variable</t>
  </si>
  <si>
    <t>Tipus de contracte</t>
  </si>
  <si>
    <t>Motiu contractual</t>
  </si>
  <si>
    <t>Data antiguitat</t>
  </si>
  <si>
    <t>Data venciment contracte</t>
  </si>
  <si>
    <t>Jornada anual contractada de forma estructural (s'indica % jornada)</t>
  </si>
  <si>
    <t>Jornada efectivament realitzada (s'indica % jornada)</t>
  </si>
  <si>
    <t>Fi de la contractació, ampliació o reducció  (data fi prevista)</t>
  </si>
  <si>
    <t>Categoria professional / Grup-nivell conveni</t>
  </si>
  <si>
    <t>Codi grup professional</t>
  </si>
  <si>
    <t>Pactes en vigor</t>
  </si>
  <si>
    <t xml:space="preserve">Professional amb incidència 
</t>
  </si>
  <si>
    <t>Abonaments amb salaris pendents</t>
  </si>
  <si>
    <r>
      <t>Litigis pendents</t>
    </r>
    <r>
      <rPr>
        <b/>
        <sz val="10.4"/>
        <color rgb="FF000000"/>
        <rFont val="Calibri"/>
        <family val="2"/>
      </rPr>
      <t xml:space="preserve"> </t>
    </r>
  </si>
  <si>
    <r>
      <t>Ajornaments autoritzats i manques de pagament a la Seguretat Social</t>
    </r>
    <r>
      <rPr>
        <b/>
        <vertAlign val="superscript"/>
        <sz val="8"/>
        <rFont val="Calibri"/>
        <family val="2"/>
        <scheme val="minor"/>
      </rPr>
      <t xml:space="preserve"> </t>
    </r>
  </si>
  <si>
    <t>Actes pendents d’execució de la Inspecció de Treball</t>
  </si>
  <si>
    <t>NO</t>
  </si>
  <si>
    <t>Conveni Col·lectiu de treball d'estrabliments sanitaris d'hospitalització, assistència, consulta i laboratoris d'anàlisis clíniques.</t>
  </si>
  <si>
    <t>00100</t>
  </si>
  <si>
    <t>indefinido</t>
  </si>
  <si>
    <t>DIPLOMADO/A UNIV. ENFERMERIA</t>
  </si>
  <si>
    <t>AUXILIAR ENFERMERIA</t>
  </si>
  <si>
    <t>100,00</t>
  </si>
  <si>
    <t>MÉDICO/A</t>
  </si>
  <si>
    <t>00189</t>
  </si>
  <si>
    <t>00502</t>
  </si>
  <si>
    <t>Eventual a tiempo parcial</t>
  </si>
  <si>
    <t>CUME</t>
  </si>
  <si>
    <t>00139</t>
  </si>
  <si>
    <t>LIMPIADOR/A</t>
  </si>
  <si>
    <t>00289</t>
  </si>
  <si>
    <t>AUXILIAR ADMINISTRATIVO/A</t>
  </si>
  <si>
    <t>00410</t>
  </si>
  <si>
    <t>sustitucion</t>
  </si>
  <si>
    <t>00402</t>
  </si>
  <si>
    <t>eventual a tiempo completo</t>
  </si>
  <si>
    <t>2. INFORMACIÓ D'ALTRES PROFESSIONALS (personal absent per qualsevol permís o llicència amb reserva de lloc de treball i el personal amb excedència voluntària):</t>
  </si>
  <si>
    <t>Baja excedencia cuidado hijos</t>
  </si>
  <si>
    <t>Excedencia Voluntaria</t>
  </si>
  <si>
    <t>LLEIDA I ALT PIRINEU  HD /14PN</t>
  </si>
  <si>
    <t>LLEIDA</t>
  </si>
  <si>
    <t xml:space="preserve">Litigis pendents </t>
  </si>
  <si>
    <t xml:space="preserve">Ajornaments autoritzats i manques de pagament a la Seguretat Social </t>
  </si>
  <si>
    <t>MILLORA VOLUNTARIA /DIRECCIO OBJECTIUS/A COMPTE CONVENI</t>
  </si>
  <si>
    <t>individuals</t>
  </si>
  <si>
    <t>INDEFINIT</t>
  </si>
  <si>
    <t>01/12/2001</t>
  </si>
  <si>
    <t>DUE (NIVELL 2)</t>
  </si>
  <si>
    <t>no</t>
  </si>
  <si>
    <t>MILLORA VOLUNTARIA /A COMPTE CONVENI</t>
  </si>
  <si>
    <t>02/05/2023</t>
  </si>
  <si>
    <t>DUE (NIVELL 1)</t>
  </si>
  <si>
    <t>NEFROLOGA/PLUS VOL.ABS./PLUS DIRECCION/A COMPTE CONVENI/ BONUS PRODUCTIVITAT</t>
  </si>
  <si>
    <t>07/01/1997</t>
  </si>
  <si>
    <t>METGE (NIVELL 2)</t>
  </si>
  <si>
    <t>13/01/2021</t>
  </si>
  <si>
    <t>PLUS VOL.ABS.</t>
  </si>
  <si>
    <t>AUXILIAR INFERMERÍA (NIVELL 1)</t>
  </si>
  <si>
    <t>MILLORA VOLUNTARIA /DIRECCIO OBJECTIUS/A COMPTE CONVENI/BONUS PRODUCTI</t>
  </si>
  <si>
    <t>25/06/2007</t>
  </si>
  <si>
    <t>PLUS VOL.ABS./EXCLUSIVIDAD/A COMPTE CONVENI/BONUS PRODUCTIVITAT</t>
  </si>
  <si>
    <t>01/10/2008</t>
  </si>
  <si>
    <t>13/05/2024</t>
  </si>
  <si>
    <t>05/01/2001</t>
  </si>
  <si>
    <t>AUXILIAR INFERMERÍA (NIVELL 2)</t>
  </si>
  <si>
    <t>01/04/2007</t>
  </si>
  <si>
    <t>PLUS VOL.ABS./OTRAS PARTIDAS CONTRAC./A COMPTE CONVENI/BONUS PRODUCTIVITAT</t>
  </si>
  <si>
    <t>01/11/2022</t>
  </si>
  <si>
    <t>METGE(NIVEL 2)</t>
  </si>
  <si>
    <t>si</t>
  </si>
  <si>
    <t>14/01/2013</t>
  </si>
  <si>
    <t>23/02/1994</t>
  </si>
  <si>
    <t>01/08/2021</t>
  </si>
  <si>
    <t>NETEJADORA (NIVELL1)</t>
  </si>
  <si>
    <t xml:space="preserve">VOLUNT.ABSO/PLUS DISPONIBILIDAD/EXCLUSIVIDAD/PERMANENCIA I NO COMP. </t>
  </si>
  <si>
    <t>17/01/2023</t>
  </si>
  <si>
    <t>01/10/2005</t>
  </si>
  <si>
    <t>23/04/2009</t>
  </si>
  <si>
    <t>03/10/2022</t>
  </si>
  <si>
    <t>03/01/2022</t>
  </si>
  <si>
    <t>VOLUNTARI ABSORVIBLE</t>
  </si>
  <si>
    <t>01/11/2024</t>
  </si>
  <si>
    <t>MILLORA VOLUNTARIA /DIRECCIO OBJECTIUS/A COMPTE CONVENI/PLUS PRODUC./BONUS PROD</t>
  </si>
  <si>
    <t>01/06/2017</t>
  </si>
  <si>
    <t>01/12/2006</t>
  </si>
  <si>
    <t>18/11/1996</t>
  </si>
  <si>
    <t>17/02/2025</t>
  </si>
  <si>
    <t>VOLUNT.ABSO/PLUS DISPONIBILIDAD/EXCLUSIVIDAD/PERMANENCIA I NO COMP./A COMPTE COVV. /</t>
  </si>
  <si>
    <t>METGE ( NIVELL2)</t>
  </si>
  <si>
    <t>MILLORA VOLUNTARIA /PLUS PRODUCCIO/A COMPTE CONVENI</t>
  </si>
  <si>
    <t>DURACIO DETERMINADA</t>
  </si>
  <si>
    <t>16/07/2025</t>
  </si>
  <si>
    <t>29/08/2020</t>
  </si>
  <si>
    <t>MILLORA VOLUNTARIA</t>
  </si>
  <si>
    <t>11/06/2025</t>
  </si>
  <si>
    <t>09/06/2020</t>
  </si>
  <si>
    <t>03/05/2004</t>
  </si>
  <si>
    <t>26/11/2006</t>
  </si>
  <si>
    <t>01/02/1996</t>
  </si>
  <si>
    <t>PLUS ADICIONAL/PLUS ACTIVITAT/SUPERVISIO/PLUS DIRECCIO/A COMPTE CONVENI/BONUS PRODC</t>
  </si>
  <si>
    <t>11/04/1997</t>
  </si>
  <si>
    <t>01/06/2020</t>
  </si>
  <si>
    <t>NETEJADORA (NIVELL 2)</t>
  </si>
  <si>
    <t>01/07/2015</t>
  </si>
  <si>
    <t>21/06/2005</t>
  </si>
  <si>
    <t>01/01/2009</t>
  </si>
  <si>
    <t>PLUS VOLUNTARI ABS./A COMPTE CONVENI</t>
  </si>
  <si>
    <t>01/01/1993</t>
  </si>
  <si>
    <t>DIRECTIU</t>
  </si>
  <si>
    <t>Sistemes de qualitat</t>
  </si>
  <si>
    <t xml:space="preserve"> </t>
  </si>
  <si>
    <t xml:space="preserve">Terres de l'Ebre </t>
  </si>
  <si>
    <t>100</t>
  </si>
  <si>
    <t>Facultatius</t>
  </si>
  <si>
    <t>Grup 1.2</t>
  </si>
  <si>
    <t>189</t>
  </si>
  <si>
    <t>410</t>
  </si>
  <si>
    <t>402</t>
  </si>
  <si>
    <t>200</t>
  </si>
  <si>
    <t>Diplomats Assistencials</t>
  </si>
  <si>
    <t>Grup 2.2</t>
  </si>
  <si>
    <t>540</t>
  </si>
  <si>
    <t>Formació professional de grau mitjà</t>
  </si>
  <si>
    <t>Grup 3.1</t>
  </si>
  <si>
    <t>502</t>
  </si>
  <si>
    <t>Personal Sanitari Gestió i Serveis</t>
  </si>
  <si>
    <t>Grup 7</t>
  </si>
  <si>
    <t>Administratiu</t>
  </si>
  <si>
    <t>Grup 6.1.2</t>
  </si>
  <si>
    <t>Barcelona Dreta litoral 2</t>
  </si>
  <si>
    <t>7527 Diagonal</t>
  </si>
  <si>
    <t>Convenio Colectivo Sanidad Privada Cataluña + TLC</t>
  </si>
  <si>
    <t>Indefinido</t>
  </si>
  <si>
    <t>A.ENF.N2</t>
  </si>
  <si>
    <t>ENF.N-2</t>
  </si>
  <si>
    <t>ENF.D.A.</t>
  </si>
  <si>
    <t>Contrato original a tiempo parcial al 80,23% Reduccion cuidado familiar</t>
  </si>
  <si>
    <t>MED.N-2</t>
  </si>
  <si>
    <t>NEFRÓLOG</t>
  </si>
  <si>
    <t>139</t>
  </si>
  <si>
    <t>A.ADM.N1</t>
  </si>
  <si>
    <t>A.ENF.N1</t>
  </si>
  <si>
    <t>ENF.N-1</t>
  </si>
  <si>
    <t>289</t>
  </si>
  <si>
    <t>Contrato original a tiempo parcial al 20%</t>
  </si>
  <si>
    <t>MED.N-1</t>
  </si>
  <si>
    <t>MOZO N1</t>
  </si>
  <si>
    <t>TEC.N-2</t>
  </si>
  <si>
    <t>OFADM.N2</t>
  </si>
  <si>
    <t>OFADM.N1</t>
  </si>
  <si>
    <t>DIR.ADM.</t>
  </si>
  <si>
    <t>COOR.REG</t>
  </si>
  <si>
    <t>D.MED.BC</t>
  </si>
  <si>
    <t>OF.1ªADM</t>
  </si>
  <si>
    <t>AUX.FAR2</t>
  </si>
  <si>
    <t>TEC.PRE2</t>
  </si>
  <si>
    <t>FARMACE2</t>
  </si>
  <si>
    <t>NEFRÒLEG</t>
  </si>
  <si>
    <t>7527 Glòries</t>
  </si>
  <si>
    <t>SUPER.DA</t>
  </si>
  <si>
    <t>Contrato original a tiempo parcial al 16%</t>
  </si>
  <si>
    <t>Contrato original a tiempo parcial al 60%</t>
  </si>
  <si>
    <t xml:space="preserve">Eventual </t>
  </si>
  <si>
    <t>Excedencia voluntaria</t>
  </si>
  <si>
    <t>Excedencia por cuidado de hijo</t>
  </si>
  <si>
    <t>Agotamiento IT 18 meses</t>
  </si>
  <si>
    <t>LOT BARCELONA DRETA LITORAL 2: Diagonal-Glòries
LOT BAIX LLOBREGAT 2: Hospitalet-Sant Boi
LOT VALLÈS ORIENTAL CENTRAL - BAIX MONTSENY: Granollers
LOT VALLÈS OCCIDENTAL-OEST: Terrassa</t>
  </si>
  <si>
    <t>A.ENF.CE</t>
  </si>
  <si>
    <t>A.EN.DAC</t>
  </si>
  <si>
    <t>( No despedible, por nulo anterior )</t>
  </si>
  <si>
    <t xml:space="preserve">Jubilación parcial </t>
  </si>
  <si>
    <t>A.ENF.DA</t>
  </si>
  <si>
    <t>7526 Rossello</t>
  </si>
  <si>
    <t>LOT VALLÈS ORIENTAL CENTRAL - BAIX MONTSENY: Granollers</t>
  </si>
  <si>
    <t>7529 Granollers</t>
  </si>
  <si>
    <t>Contrato original a tiempo parcial al 86,61%. Reduccion GL</t>
  </si>
  <si>
    <t>Contrato original a tiempo parcial al 66% Reduccion GL</t>
  </si>
  <si>
    <t>Contrato original a tiempo parcial al 25%</t>
  </si>
  <si>
    <t>Contrato original a tiempo parcial al 75% Reduccion GL</t>
  </si>
  <si>
    <t>Contrato original a tiempo parcial al 50%</t>
  </si>
  <si>
    <t xml:space="preserve">Interinidad </t>
  </si>
  <si>
    <t>LOT BARCELONA DRETA LITORAL 2: Diagonal-Glòries
LOT BARCELONA ESQUERRA 2: Rossellón
LOT BAIX LLOBREGAT 2: Hospitalet-Sant Boi
LOT VALLÈS OCCIDENTAL-OEST: Terrassa</t>
  </si>
  <si>
    <t>LOT VALLÈS OCCIDENTAL-OEST: Terrassa</t>
  </si>
  <si>
    <t>CLIN.MAN</t>
  </si>
  <si>
    <t>excedencia voluntaria</t>
  </si>
  <si>
    <t>NEFRO</t>
  </si>
  <si>
    <t>LOT VALLÈS OCCIDENTAL-OEST</t>
  </si>
  <si>
    <t>7525 Terrassa</t>
  </si>
  <si>
    <t>Contrato original al 100% con reducción GL por cuidado menor enf. Grave</t>
  </si>
  <si>
    <t>Contrato original a tiempo parcial al 30%</t>
  </si>
  <si>
    <t>Contrato original a tiempo completo al 100%</t>
  </si>
  <si>
    <t>Contrato original a tiempo parcial al 75%</t>
  </si>
  <si>
    <t>Contrato original a tiempo parcial al 10%</t>
  </si>
  <si>
    <t xml:space="preserve">Baix Llobregat 2 </t>
  </si>
  <si>
    <t>7528 Hospitalet</t>
  </si>
  <si>
    <t>230</t>
  </si>
  <si>
    <t>A.ADM.N2</t>
  </si>
  <si>
    <t>7528 Sant Boi</t>
  </si>
  <si>
    <t>130</t>
  </si>
  <si>
    <t>LOT BARCELONA DRETA LITORAL 2: Diagonal-Glòries
LOT BARCELONA ESQUERRA 2: Rossellón
LOT BAIX LLOBREGAT 2: Hospitalet
LOT VALLÈS ORIENTAL CENTRAL - BAIX MONTSENY: Granollers
LOT VALLÈS OCCIDENTAL-OEST: Terrassa
LOT TARRAGONES I BAIX PENEDES: Tarragona-Vendrell
LOT BAIX CAMP - PRIORAT: Reus</t>
  </si>
  <si>
    <t>Tarragonès i Baix Penedès</t>
  </si>
  <si>
    <t>7524 Tarragona</t>
  </si>
  <si>
    <t>SUPERV.</t>
  </si>
  <si>
    <t>LOT TARRAGONES I BAIX PENEDES: Vendrell</t>
  </si>
  <si>
    <t>AY.OF.DI</t>
  </si>
  <si>
    <t>7524 Vendrell</t>
  </si>
  <si>
    <t>7523 Reus</t>
  </si>
  <si>
    <t>Contrato original a tiempo parcial al 91,46%</t>
  </si>
  <si>
    <t>OF.ADM.</t>
  </si>
  <si>
    <t>Convenio Colectivo de Establecimientos Sanitarios de Carácter Privado de Cádiz</t>
  </si>
  <si>
    <t>SUPERVISOR/A</t>
  </si>
  <si>
    <t>Convenio Colectivo B. Braun Avitum, S.A. Centro Rubí</t>
  </si>
  <si>
    <t>JEFE/A DEPARTAMENTO</t>
  </si>
  <si>
    <t>OFICIAL ADMINISTRATIVO/A</t>
  </si>
  <si>
    <t>TÉCNICO/A</t>
  </si>
  <si>
    <t>LICENCIADO/A</t>
  </si>
  <si>
    <t>Persones físiques</t>
  </si>
  <si>
    <t>Persones equivalents a jorn. completa</t>
  </si>
  <si>
    <r>
      <t>Litigis pendents</t>
    </r>
    <r>
      <rPr>
        <b/>
        <sz val="10.4"/>
        <rFont val="Calibri"/>
        <family val="2"/>
      </rPr>
      <t xml:space="preserve"> </t>
    </r>
  </si>
  <si>
    <t>No</t>
  </si>
  <si>
    <t>Lot territorial:</t>
  </si>
  <si>
    <t xml:space="preserve">Retribució fixa anual mínima de conveni </t>
  </si>
  <si>
    <t>Retribució variable anual</t>
  </si>
  <si>
    <r>
      <t>Retribució per sobre del conveni (</t>
    </r>
    <r>
      <rPr>
        <b/>
        <i/>
        <sz val="8"/>
        <color rgb="FF000000"/>
        <rFont val="Calibri"/>
        <family val="2"/>
        <scheme val="minor"/>
      </rPr>
      <t>quantiatat anual)</t>
    </r>
  </si>
  <si>
    <t>Import paga extra estiu</t>
  </si>
  <si>
    <t>Import Paga extra nadal</t>
  </si>
  <si>
    <t>Retribució total per tots els conceptes</t>
  </si>
  <si>
    <t>Cost total (inclosa retribució variable)</t>
  </si>
  <si>
    <t>Cost total retribució fixa</t>
  </si>
  <si>
    <t>Cost total retribució variable</t>
  </si>
  <si>
    <t>LOT TARRAGONES I BAIX PENEDES: Tarragona
LOT TARRAGONES I BAIX PENEDES: Vendrell</t>
  </si>
  <si>
    <t>LOT BARCELONA DRETA LITORAL 2: Diagonal-Glòries
LOT BARCELONA ESQUERRA 2: Rossellón
LOT BAIX LLOBREGAT 2: Hospitalet-Sant Boi
LOT VALLÈS ORIENTAL CENTRAL - BAIX MONTSENY: Granollers
LOT VALLÈS OCCIDENTAL-OEST: Terrassa
LOT TARRAGONES I BAIX PENEDES: Tarragona-Vendrell</t>
  </si>
  <si>
    <t xml:space="preserve">LOT TARRAGONES I BAIX PENEDES: Tarragona </t>
  </si>
  <si>
    <t>LOT TARRAGONES I BAIX PENEDES: Tarragona
LOT TARRAGONES I BAIX PENEDES: Vendrell
LOT BAIX CAMP - PRIORAT: Reus</t>
  </si>
  <si>
    <t>LOT BARCELONA DRETA LITORAL 2: Diagonal-Glòries
LOT BARCELONA ESQUERRA 2: Rossellón
LOT BAIX LLOBREGAT 2: Hospitalet-Sant Boi
LOT VALLÈS ORIENTAL CENTRAL - BAIX MONTSENY: Granollers
LOT VALLÈS OCCIDENTAL-OEST: Terrassa
LOT TARRAGONES I BAIX PENEDES: Tarragona-Vendrell
LOT BAIX CAMP - PRIORAT: Reus</t>
  </si>
  <si>
    <t xml:space="preserve">LOT BARCELONA DRETA LITORAL 2: Diagonal
</t>
  </si>
  <si>
    <t xml:space="preserve">LOT BARCELONA DRETA LITORAL 2: Diagonal (50%)
LOT VALLÈS OCCIDENTAL-OEST: Terrassa (50%)
</t>
  </si>
  <si>
    <t>LOT BARCELONA DRETA LITORAL 2: Diagonal-Glòries
LOT BARCELONA ESQUERRA 2: Rossellón
LOT VALLÈS ORIENTAL CENTRAL - BAIX MONTSENY: Granollers
LOT BAIX LLOBREGAT 2: Hospitalet-Sant Boi</t>
  </si>
  <si>
    <t>LOT BARCELONA DRETA LITORAL 2: Diagonal-Glòries
LOT BARCELONA ESQUERRA 2: Rossellón
LOT BAIX LLOBREGAT 2: Hospitalet-Sant Boi
LOT VALLÈS ORIENTAL CENTRAL - BAIX MONTSENY: Granollers
LOT TARRAGONES I BAIX PENEDES: Tarragona-Vendrell
LOT BAIX CAMP - PRIORAT: Reus</t>
  </si>
  <si>
    <t>LOT BARCELONA DRETA LITORAL 2: Diagonal-Glòries
LOT BARCELONA ESQUERRA 2: Rossellón
LOT VALLÈS ORIENTAL CENTRAL - BAIX MONTSENY: Granollers
LOT BAIX LLOBREGAT 2: Hospitalet
LOT VALLÈS OCCIDENTAL-OEST: Terrassa</t>
  </si>
  <si>
    <t>LOT BARCELONA DRETA LITORAL 2: Diagonal-Glòries
LOT BARCELONA ESQUERRA 2: Rossellón
LOT VALLÈS ORIENTAL CENTRAL - BAIX MONTSENY: Granollers
LOT BAIX LLOBREGAT 2: Sant Boi
LOT VALLÈS OCCIDENTAL-OEST: Terrassa</t>
  </si>
  <si>
    <t>LOT BARCELONA DRETA LITORAL 2: Diagonal-Glòries
LOT BARCELONA ESQUERRA 2: Rossellón
LOT BAIX LLOBREGAT 2: Sant Boi
LOT VALLÈS ORIENTAL CENTRAL - BAIX MONTSENY: Granollers
LOT VALLÈS OCCIDENTAL-OEST: Terrassa
LOT TARRAGONES I BAIX PENEDES: Tarragona-Vendrell
LOT BAIX CAMP - PRIORAT: Reus</t>
  </si>
  <si>
    <t>LOT VALLÈS ORIENTAL CENTRAL - BAIX MONTSENY: Granollers (50%)
LOT VALLÈS OCCIDENTAL-OEST: Terrassa (50%)</t>
  </si>
  <si>
    <t>LOT BARCELONA DRETA LITORAL 2: Diagonal-Glòries
LOT BARCELONA ESQUERRA 2: Rossellón
LOT BAIX LLOBREGAT 2: Hospitalet-Sant Boi
LOT VALLÈS OCCIDENTAL-OEST: Terrassa
LOT TARRAGONES I BAIX PENEDES: Tarragona-Vendrell
LOT BAIX CAMP - PRIORAT: Reus</t>
  </si>
  <si>
    <t>LOT BARCELONA DRETA LITORAL 2: Diagonal-Glòries
LOT BAIX LLOBREGAT 2: Hospitalet-Sant Boi
LOT VALLÈS ORIENTAL CENTRAL - BAIX MONTSENY: Granollers
LOT VALLÈS OCCIDENTAL-OEST: Terrassa
LOT TARRAGONES I BAIX PENEDES: Tarragona-Vendrell
LOT BAIX CAMP - PRIORAT: Reus</t>
  </si>
  <si>
    <t>Barcelona Esquerra 2</t>
  </si>
  <si>
    <t>LOT BARCELONA DRETA LITORAL 2: Diagonal
LOT BARCELONA ESQUERRA 2: Rossellón
LOT VALLÈS ORIENTAL CENTRAL - BAIX MONTSENY: Granollers
LOT BAIX LLOBREGAT 2: Hospitalet-Sant Boi
LOT VALLÈS OCCIDENTAL-OEST: Terrassa</t>
  </si>
  <si>
    <t>LOT BARCELONA DRETA LITORAL 2: Diagonal
LOT BARCELONA ESQUERRA 2: Rossellón
LOT BAIX LLOBREGAT 2: Hospitalet-Sant Boi
LOT VALLÈS ORIENTAL CENTRAL - BAIX MONTSENY: Granollers
LOT VALLÈS OCCIDENTAL-OEST: Terrassa
LOT TARRAGONES I BAIX PENEDES: Tarragona-Vendrell
LOT BAIX CAMP - PRIORAT: Reus</t>
  </si>
  <si>
    <t xml:space="preserve">LOT BARCELONA DRETA LITORAL 2: Diagonal
LOT BARCELONA DRETA LITORAL 2: Glòries
</t>
  </si>
  <si>
    <t xml:space="preserve">LOT VALLÈS OCCIDENTAL-OEST: Terrassa
</t>
  </si>
  <si>
    <t>LOT BARCELONA DRETA LITORAL 2: Glòries
LOT BARCELONA ESQUERRA 2: Rossellón
LOT VALLÈS ORIENTAL CENTRAL - BAIX MONTSENY: Granollers
LOT BAIX LLOBREGAT 2: Hospitalet-Sant Boi
LOT VALLÈS OCCIDENTAL-OEST: Terrassa</t>
  </si>
  <si>
    <t>LOT BARCELONA DRETA LITORAL 2: Glòries
LOT BARCELONA ESQUERRA 2: Rossellón
LOT BAIX LLOBREGAT 2: Hospitalet-Sant Boi
LOT VALLÈS ORIENTAL CENTRAL - BAIX MONTSENY: Granollers
LOT VALLÈS OCCIDENTAL-OEST: Terrassa
LOT TARRAGONES I BAIX PENEDES: Tarragona-Vendrell
LOT BAIX CAMP - PRIORAT: Reus</t>
  </si>
  <si>
    <t>Lot Barcelona Esquerra 1</t>
  </si>
  <si>
    <t>Lot Dreta Litoral 1</t>
  </si>
  <si>
    <t>Institut Hemodialisi Barcelona</t>
  </si>
  <si>
    <t>Convenio colectivo de trabajo de establecimientos sanitarios de hospitalización</t>
  </si>
  <si>
    <t>plus actividad, plus voluntario, incentivos, actividad, gratificacion voluntaria, horas extra</t>
  </si>
  <si>
    <t>Horas extras, calidad, actividad</t>
  </si>
  <si>
    <t>15/12/2008</t>
  </si>
  <si>
    <t>ATS-DUE</t>
  </si>
  <si>
    <t>2.2</t>
  </si>
  <si>
    <t>seguro médico a partir de 1 año de antigüedad</t>
  </si>
  <si>
    <t>01/11/2007</t>
  </si>
  <si>
    <t>AUX. CLINICA</t>
  </si>
  <si>
    <t>4.2</t>
  </si>
  <si>
    <t>10/09/2007</t>
  </si>
  <si>
    <t>01/05/2009</t>
  </si>
  <si>
    <t>03/03/2008</t>
  </si>
  <si>
    <t>02/07/2007</t>
  </si>
  <si>
    <t>MÉDICO</t>
  </si>
  <si>
    <t>1.2</t>
  </si>
  <si>
    <t>22/03/1999</t>
  </si>
  <si>
    <t>SUPERVISIÓN</t>
  </si>
  <si>
    <t>22/01/2025</t>
  </si>
  <si>
    <t>01/12/2009</t>
  </si>
  <si>
    <t>17/06/2015</t>
  </si>
  <si>
    <t>04/12/2015</t>
  </si>
  <si>
    <t>01/04/2016</t>
  </si>
  <si>
    <t>15/03/2018</t>
  </si>
  <si>
    <t>2.1</t>
  </si>
  <si>
    <t>15/01/1979</t>
  </si>
  <si>
    <t>DIR CLINICA</t>
  </si>
  <si>
    <t>6.2</t>
  </si>
  <si>
    <t>14/12/2015</t>
  </si>
  <si>
    <t>10.2</t>
  </si>
  <si>
    <t>11/10/2021</t>
  </si>
  <si>
    <t>4.1</t>
  </si>
  <si>
    <t>08/06/2022</t>
  </si>
  <si>
    <t>TRABAJO SOCIAL</t>
  </si>
  <si>
    <t>15/06/2022</t>
  </si>
  <si>
    <t>01/07/2022</t>
  </si>
  <si>
    <t>01/08/2022</t>
  </si>
  <si>
    <t>TCO. MANTENIMIENTO</t>
  </si>
  <si>
    <t>10.1</t>
  </si>
  <si>
    <t>15/11/2023</t>
  </si>
  <si>
    <t>DIR MEDICA</t>
  </si>
  <si>
    <t>1.1</t>
  </si>
  <si>
    <t>05/04/2024</t>
  </si>
  <si>
    <t>27/05/2024</t>
  </si>
  <si>
    <t>31/10/2024</t>
  </si>
  <si>
    <t>AUX FARMACIA</t>
  </si>
  <si>
    <t>MED NEFROLOGO</t>
  </si>
  <si>
    <t>16/08/2017</t>
  </si>
  <si>
    <t>NUTRICIONISTA</t>
  </si>
  <si>
    <t>03/02/2020</t>
  </si>
  <si>
    <t>2.3</t>
  </si>
  <si>
    <t>15/07/2024</t>
  </si>
  <si>
    <t>08/11/1991</t>
  </si>
  <si>
    <t xml:space="preserve">Lot territorial: </t>
  </si>
  <si>
    <t>Centre de dialisi Verge de Montserrat</t>
  </si>
  <si>
    <t>15/02/1982</t>
  </si>
  <si>
    <t>jornada anual 1700 horas (no 1734). seguro médico a partir de 1 año de antigüedad</t>
  </si>
  <si>
    <t>26/08/2003</t>
  </si>
  <si>
    <t>02/11/2006</t>
  </si>
  <si>
    <t>GRUPO</t>
  </si>
  <si>
    <t>SALARIO BASE</t>
  </si>
  <si>
    <t>TRANSPORTE</t>
  </si>
  <si>
    <t>SALARIO ANUAL</t>
  </si>
  <si>
    <t>01/09/2009</t>
  </si>
  <si>
    <t>24/05/1991</t>
  </si>
  <si>
    <t>17/11/1999</t>
  </si>
  <si>
    <t>AUX ADTVO</t>
  </si>
  <si>
    <t>8.2</t>
  </si>
  <si>
    <t>01/03/2004</t>
  </si>
  <si>
    <t>02/01/2010</t>
  </si>
  <si>
    <t>02/07/2001</t>
  </si>
  <si>
    <t>05/04/2011</t>
  </si>
  <si>
    <t>02/01/2012</t>
  </si>
  <si>
    <t>03/08/2009</t>
  </si>
  <si>
    <t>26/01/2016</t>
  </si>
  <si>
    <t>7.2</t>
  </si>
  <si>
    <t>08/10/1986</t>
  </si>
  <si>
    <t>8.1</t>
  </si>
  <si>
    <t>04/02/2008</t>
  </si>
  <si>
    <t>10/12/2018</t>
  </si>
  <si>
    <t>9.1</t>
  </si>
  <si>
    <t>10/04/2019</t>
  </si>
  <si>
    <t>08/07/2020</t>
  </si>
  <si>
    <t>01/04/2021</t>
  </si>
  <si>
    <t>01/06/2021</t>
  </si>
  <si>
    <t>02/11/2022</t>
  </si>
  <si>
    <t>01/01/2023</t>
  </si>
  <si>
    <t>16/06/2023</t>
  </si>
  <si>
    <t>28/12/2023</t>
  </si>
  <si>
    <t>11/03/2024</t>
  </si>
  <si>
    <t>07/10/2024</t>
  </si>
  <si>
    <t>17/01/2025</t>
  </si>
  <si>
    <t>23/06/2025</t>
  </si>
  <si>
    <t>02/06/2025</t>
  </si>
  <si>
    <t>30/09/2025</t>
  </si>
  <si>
    <t>09/01/2025</t>
  </si>
  <si>
    <t>Cost total retribució</t>
  </si>
  <si>
    <t>Centre de Dialisi Palau</t>
  </si>
  <si>
    <t>04/01/1988</t>
  </si>
  <si>
    <t>01/10/2012</t>
  </si>
  <si>
    <t>04/01/2013</t>
  </si>
  <si>
    <t>09/06/1986</t>
  </si>
  <si>
    <t>01/04/2017</t>
  </si>
  <si>
    <t>01/09/2017</t>
  </si>
  <si>
    <t>MED ENDOCRINO (NUTRICIONISTA)</t>
  </si>
  <si>
    <t>01/08/2018</t>
  </si>
  <si>
    <t>10/02/2021</t>
  </si>
  <si>
    <t>15/11/2021</t>
  </si>
  <si>
    <t>13/12/2021</t>
  </si>
  <si>
    <t>24/07/2023</t>
  </si>
  <si>
    <t>14/03/2023</t>
  </si>
  <si>
    <t>Lot Barcelona Nord</t>
  </si>
  <si>
    <t>Centre de Dialisi Nephros</t>
  </si>
  <si>
    <t>29/11/2005</t>
  </si>
  <si>
    <t>09/12/2008</t>
  </si>
  <si>
    <t>02/06/2000</t>
  </si>
  <si>
    <t>15/06/2009</t>
  </si>
  <si>
    <t>06/02/2007</t>
  </si>
  <si>
    <t>07/01/2008</t>
  </si>
  <si>
    <t>01/07/2008</t>
  </si>
  <si>
    <t>01/03/2008</t>
  </si>
  <si>
    <t>02/11/2015</t>
  </si>
  <si>
    <t>14/10/2010</t>
  </si>
  <si>
    <t>01/10/2016</t>
  </si>
  <si>
    <t>01/12/2000</t>
  </si>
  <si>
    <t>15/08/2017</t>
  </si>
  <si>
    <t>04/12/2017</t>
  </si>
  <si>
    <t>01/09/2018</t>
  </si>
  <si>
    <t>01/01/2020</t>
  </si>
  <si>
    <t>20/01/2020</t>
  </si>
  <si>
    <t>10/08/2020</t>
  </si>
  <si>
    <t>14/07/2025</t>
  </si>
  <si>
    <t>25/05/2022</t>
  </si>
  <si>
    <t>01/12/1977</t>
  </si>
  <si>
    <t>20/12/2022</t>
  </si>
  <si>
    <t>15/02/2023</t>
  </si>
  <si>
    <t>08/04/2024</t>
  </si>
  <si>
    <t>06/10/2023</t>
  </si>
  <si>
    <t>31/05/2024</t>
  </si>
  <si>
    <t>OFICIOS DIVERSOS</t>
  </si>
  <si>
    <t>Lot Barcelonès Nord Baix Maresme</t>
  </si>
  <si>
    <t>Institut Mèdic Badalona</t>
  </si>
  <si>
    <t>01/11/1999</t>
  </si>
  <si>
    <t>15/01/2001</t>
  </si>
  <si>
    <t>26/02/2001</t>
  </si>
  <si>
    <t>15/10/2001</t>
  </si>
  <si>
    <t>01/09/2005</t>
  </si>
  <si>
    <t>13/09/2006</t>
  </si>
  <si>
    <t>01/01/2007</t>
  </si>
  <si>
    <t>21/09/2007</t>
  </si>
  <si>
    <t>18/10/2007</t>
  </si>
  <si>
    <t>01/03/2007</t>
  </si>
  <si>
    <t>03/09/2001</t>
  </si>
  <si>
    <t>16/10/1978</t>
  </si>
  <si>
    <t>21/02/2001</t>
  </si>
  <si>
    <t>30/07/2016</t>
  </si>
  <si>
    <t>13/09/2016</t>
  </si>
  <si>
    <t>RESP MANTENIMIENTO</t>
  </si>
  <si>
    <t>25/06/2019</t>
  </si>
  <si>
    <t>17/03/2020</t>
  </si>
  <si>
    <t>30/06/2020</t>
  </si>
  <si>
    <t>14/12/2020</t>
  </si>
  <si>
    <t>22/06/2021</t>
  </si>
  <si>
    <t>16/05/2022</t>
  </si>
  <si>
    <t>13/06/2022</t>
  </si>
  <si>
    <t>30/10/2022</t>
  </si>
  <si>
    <t>01/01/2024</t>
  </si>
  <si>
    <t>19/04/2024</t>
  </si>
  <si>
    <t>01/05/2024</t>
  </si>
  <si>
    <t>09/10/2024</t>
  </si>
  <si>
    <t>13/02/2025</t>
  </si>
  <si>
    <t>01/08/2024</t>
  </si>
  <si>
    <t>01/07/2024</t>
  </si>
  <si>
    <t>Centre de Dialisi Rotellar</t>
  </si>
  <si>
    <t>01/09/2023</t>
  </si>
  <si>
    <t>jornada anual 1650 horas (no 1734). seguro médico a partir de 1 año de antigüedad</t>
  </si>
  <si>
    <t>09/10/1995</t>
  </si>
  <si>
    <t>06/05/2002</t>
  </si>
  <si>
    <t>01/10/1990</t>
  </si>
  <si>
    <t>24/08/1978</t>
  </si>
  <si>
    <t>16/01/1989</t>
  </si>
  <si>
    <t>13/10/1992</t>
  </si>
  <si>
    <t>02/02/2009</t>
  </si>
  <si>
    <t>23/10/1989</t>
  </si>
  <si>
    <t>11/11/1980</t>
  </si>
  <si>
    <t>01/04/2009</t>
  </si>
  <si>
    <t>07/10/2002</t>
  </si>
  <si>
    <t>14/02/2011</t>
  </si>
  <si>
    <t>25/10/2013</t>
  </si>
  <si>
    <t>27/12/2005</t>
  </si>
  <si>
    <t>16/12/2015</t>
  </si>
  <si>
    <t>06/09/2017</t>
  </si>
  <si>
    <t>16/10/2006</t>
  </si>
  <si>
    <t>14/12/2017</t>
  </si>
  <si>
    <t>27/04/2022</t>
  </si>
  <si>
    <t>04/06/2018</t>
  </si>
  <si>
    <t>05/10/2018</t>
  </si>
  <si>
    <t>11/06/2020</t>
  </si>
  <si>
    <t>02/01/2025</t>
  </si>
  <si>
    <t>01/05/2025</t>
  </si>
  <si>
    <t>31/10/2025</t>
  </si>
  <si>
    <t>19/04/2022</t>
  </si>
  <si>
    <t>PSICOLOGO</t>
  </si>
  <si>
    <t>10/08/2022</t>
  </si>
  <si>
    <t>22/08/2022</t>
  </si>
  <si>
    <t>16/09/2024</t>
  </si>
  <si>
    <t>Lot Baix Llobregat 1</t>
  </si>
  <si>
    <t>Centre de Dialisi Baix Llobregat</t>
  </si>
  <si>
    <t>calidad, beneficios, objetivos personales</t>
  </si>
  <si>
    <t>01/01/2004</t>
  </si>
  <si>
    <t>CONTABILIDAD</t>
  </si>
  <si>
    <t>TECNICO CONTABILIDAD</t>
  </si>
  <si>
    <t>18/12/1987</t>
  </si>
  <si>
    <t>RESP FORMACION (CALIDAD)</t>
  </si>
  <si>
    <t>RESP CALIDAD</t>
  </si>
  <si>
    <t>13/07/2009</t>
  </si>
  <si>
    <t>17/05/2016</t>
  </si>
  <si>
    <t>AREA MANAGER</t>
  </si>
  <si>
    <t>15/02/2024</t>
  </si>
  <si>
    <t>15/04/2024</t>
  </si>
  <si>
    <t>01/04/2006</t>
  </si>
  <si>
    <t>16/01/2006</t>
  </si>
  <si>
    <t>FARMACEUTICA</t>
  </si>
  <si>
    <t>20/11/2008</t>
  </si>
  <si>
    <t>ADMINISTRACION</t>
  </si>
  <si>
    <t>19/11/2007</t>
  </si>
  <si>
    <t>01/11/1991</t>
  </si>
  <si>
    <t>MOZO ALMACEN</t>
  </si>
  <si>
    <t>01/09/1997</t>
  </si>
  <si>
    <t>20/11/2000</t>
  </si>
  <si>
    <t>01/05/2007</t>
  </si>
  <si>
    <t>04/08/2008</t>
  </si>
  <si>
    <t>01/04/1992</t>
  </si>
  <si>
    <t>01/11/2006</t>
  </si>
  <si>
    <t>01/04/1989</t>
  </si>
  <si>
    <t>21/11/2007</t>
  </si>
  <si>
    <t>13/03/2013</t>
  </si>
  <si>
    <t>18/08/2008</t>
  </si>
  <si>
    <t>01/05/2016</t>
  </si>
  <si>
    <t>03/07/2017</t>
  </si>
  <si>
    <t>01/04/2008</t>
  </si>
  <si>
    <t>09/08/2017</t>
  </si>
  <si>
    <t>23/09/2019</t>
  </si>
  <si>
    <t>21/09/2020</t>
  </si>
  <si>
    <t>25/09/2020</t>
  </si>
  <si>
    <t>03/06/2021</t>
  </si>
  <si>
    <t>18/10/2021</t>
  </si>
  <si>
    <t>16/12/2019</t>
  </si>
  <si>
    <t>20/12/2021</t>
  </si>
  <si>
    <t>11/07/2022</t>
  </si>
  <si>
    <t>04/04/2023</t>
  </si>
  <si>
    <t>12/06/2023</t>
  </si>
  <si>
    <t>RESP FARMACIA</t>
  </si>
  <si>
    <t>14/11/2023</t>
  </si>
  <si>
    <t>29/01/2024</t>
  </si>
  <si>
    <t>10/05/2024</t>
  </si>
  <si>
    <t>22/05/2024</t>
  </si>
  <si>
    <t>23/07/2019</t>
  </si>
  <si>
    <t>21/10/2024</t>
  </si>
  <si>
    <t>30/10/2024</t>
  </si>
  <si>
    <t>01/01/2008</t>
  </si>
  <si>
    <t>Lot Alt Maresme</t>
  </si>
  <si>
    <t>Centre de Dialisi Maresme</t>
  </si>
  <si>
    <t>09/04/2001</t>
  </si>
  <si>
    <t>01/01/2001</t>
  </si>
  <si>
    <t>15/05/2004</t>
  </si>
  <si>
    <t>01/03/2013</t>
  </si>
  <si>
    <t>28/04/2014</t>
  </si>
  <si>
    <t>14/05/2014</t>
  </si>
  <si>
    <t>01/06/2014</t>
  </si>
  <si>
    <t>01/12/2014</t>
  </si>
  <si>
    <t>22/07/2015</t>
  </si>
  <si>
    <t>27/02/2017</t>
  </si>
  <si>
    <t>01/08/2017</t>
  </si>
  <si>
    <t>12/02/2018</t>
  </si>
  <si>
    <t>23/04/2019</t>
  </si>
  <si>
    <t>22/06/2020</t>
  </si>
  <si>
    <t>11/05/2021</t>
  </si>
  <si>
    <t>09/12/2021</t>
  </si>
  <si>
    <t>03/06/2025</t>
  </si>
  <si>
    <t>22/09/2022</t>
  </si>
  <si>
    <t>17/10/2022</t>
  </si>
  <si>
    <t>25/11/2022</t>
  </si>
  <si>
    <t>06/03/2023</t>
  </si>
  <si>
    <t>17/09/2023</t>
  </si>
  <si>
    <t>22/04/2024</t>
  </si>
  <si>
    <t>21/05/2024</t>
  </si>
  <si>
    <t>29/10/2024</t>
  </si>
  <si>
    <t>26/02/2024</t>
  </si>
  <si>
    <t>01/10/2024</t>
  </si>
  <si>
    <t>Lot Maresme Central</t>
  </si>
  <si>
    <t>Centre de Dialisi Mataró</t>
  </si>
  <si>
    <t>01/10/2002</t>
  </si>
  <si>
    <t>01/01/1991</t>
  </si>
  <si>
    <t>03/04/1979</t>
  </si>
  <si>
    <t>01/06/2007</t>
  </si>
  <si>
    <t>01/11/1989</t>
  </si>
  <si>
    <t>01/08/1986</t>
  </si>
  <si>
    <t>10/12/2007</t>
  </si>
  <si>
    <t>01/10/2006</t>
  </si>
  <si>
    <t>10/10/2000</t>
  </si>
  <si>
    <t>01/10/2001</t>
  </si>
  <si>
    <t>11/06/2003</t>
  </si>
  <si>
    <t>01/04/2011</t>
  </si>
  <si>
    <t>27/01/2009</t>
  </si>
  <si>
    <t>24/04/2017</t>
  </si>
  <si>
    <t>11/12/2013</t>
  </si>
  <si>
    <t>14/05/2018</t>
  </si>
  <si>
    <t>01/06/2018</t>
  </si>
  <si>
    <t>10/06/2019</t>
  </si>
  <si>
    <t>11/03/2021</t>
  </si>
  <si>
    <t>17/03/2009</t>
  </si>
  <si>
    <t>09/11/2022</t>
  </si>
  <si>
    <t>20/02/2023</t>
  </si>
  <si>
    <t>27/01/2025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</si>
</sst>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_-;\-* #,##0.00_-;_-* &quot;-&quot;??_-;_-@_-"/>
    <numFmt numFmtId="165" formatCode="0.0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trike/>
      <sz val="12"/>
      <color rgb="FFFF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10.4"/>
      <color rgb="FF000000"/>
      <name val="Calibri"/>
      <family val="2"/>
    </font>
    <font>
      <b/>
      <vertAlign val="superscript"/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name val="Calibri"/>
      <family val="2"/>
    </font>
    <font>
      <b/>
      <sz val="12"/>
      <name val="Calibri"/>
      <family val="2"/>
      <scheme val="minor"/>
    </font>
    <font>
      <i/>
      <sz val="8"/>
      <color rgb="FF222222"/>
      <name val="Arial"/>
      <family val="2"/>
    </font>
    <font>
      <sz val="9"/>
      <color rgb="FFFF0000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  <scheme val="minor"/>
    </font>
    <font>
      <b/>
      <strike/>
      <sz val="12"/>
      <name val="Calibri"/>
      <family val="2"/>
      <scheme val="minor"/>
    </font>
    <font>
      <b/>
      <sz val="8"/>
      <name val="Calibri"/>
      <family val="2"/>
      <scheme val="minor"/>
    </font>
    <font>
      <b/>
      <sz val="10.4"/>
      <name val="Calibri"/>
      <family val="2"/>
    </font>
    <font>
      <sz val="11"/>
      <name val="Calibri"/>
      <family val="2"/>
    </font>
    <font>
      <sz val="10"/>
      <name val="Calibri"/>
      <family val="2"/>
      <scheme val="minor"/>
    </font>
    <font>
      <sz val="10"/>
      <name val="Calibri"/>
      <family val="2"/>
    </font>
    <font>
      <b/>
      <sz val="9"/>
      <color rgb="FF000000"/>
      <name val="Calibri"/>
      <family val="2"/>
      <scheme val="minor"/>
    </font>
    <font>
      <b/>
      <i/>
      <sz val="8"/>
      <color rgb="FF000000"/>
      <name val="Calibri"/>
      <family val="2"/>
      <scheme val="minor"/>
    </font>
    <font>
      <sz val="8"/>
      <color theme="1"/>
      <name val="Calibri"/>
      <family val="2"/>
      <scheme val="minor"/>
    </font>
    <font>
      <strike/>
      <sz val="9"/>
      <color rgb="FFFF0000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sz val="9"/>
      <color rgb="FF000000"/>
      <name val="Calibri"/>
      <family val="2"/>
    </font>
    <font>
      <sz val="8"/>
      <color rgb="FF000000"/>
      <name val="Calibri"/>
      <family val="2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trike/>
      <sz val="9"/>
      <name val="Calibri"/>
      <family val="2"/>
      <scheme val="minor"/>
    </font>
    <font>
      <strike/>
      <sz val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2" fillId="0" borderId="0"/>
    <xf numFmtId="0" fontId="22" fillId="0" borderId="0"/>
    <xf numFmtId="9" fontId="1" fillId="0" borderId="0" applyFont="0" applyFill="0" applyBorder="0" applyAlignment="0" applyProtection="0"/>
  </cellStyleXfs>
  <cellXfs count="424">
    <xf numFmtId="0" fontId="0" fillId="0" borderId="0" xfId="0"/>
    <xf numFmtId="0" fontId="7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0" fillId="0" borderId="0" xfId="0" applyFont="1" applyAlignment="1">
      <alignment horizontal="left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8" fontId="16" fillId="0" borderId="7" xfId="0" applyNumberFormat="1" applyFont="1" applyBorder="1" applyAlignment="1">
      <alignment horizontal="center"/>
    </xf>
    <xf numFmtId="0" fontId="14" fillId="0" borderId="7" xfId="0" applyFont="1" applyBorder="1" applyAlignment="1">
      <alignment horizontal="center" vertical="center"/>
    </xf>
    <xf numFmtId="0" fontId="14" fillId="0" borderId="7" xfId="0" quotePrefix="1" applyFont="1" applyBorder="1" applyAlignment="1">
      <alignment horizontal="center" vertical="center"/>
    </xf>
    <xf numFmtId="0" fontId="16" fillId="0" borderId="7" xfId="0" applyFont="1" applyBorder="1" applyAlignment="1">
      <alignment horizontal="left" wrapText="1"/>
    </xf>
    <xf numFmtId="0" fontId="0" fillId="0" borderId="7" xfId="0" applyBorder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8" fontId="16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center" vertical="center"/>
    </xf>
    <xf numFmtId="0" fontId="14" fillId="0" borderId="4" xfId="0" quotePrefix="1" applyFont="1" applyBorder="1" applyAlignment="1">
      <alignment horizontal="center" vertical="center"/>
    </xf>
    <xf numFmtId="0" fontId="16" fillId="0" borderId="4" xfId="0" applyFont="1" applyBorder="1" applyAlignment="1">
      <alignment horizontal="left"/>
    </xf>
    <xf numFmtId="0" fontId="0" fillId="0" borderId="4" xfId="0" applyBorder="1" applyAlignment="1">
      <alignment horizontal="center" vertical="center"/>
    </xf>
    <xf numFmtId="0" fontId="14" fillId="0" borderId="4" xfId="0" applyFont="1" applyBorder="1" applyAlignment="1">
      <alignment horizontal="center"/>
    </xf>
    <xf numFmtId="0" fontId="15" fillId="0" borderId="4" xfId="0" applyFont="1" applyBorder="1" applyAlignment="1">
      <alignment horizontal="center" vertical="center"/>
    </xf>
    <xf numFmtId="14" fontId="14" fillId="0" borderId="4" xfId="0" applyNumberFormat="1" applyFont="1" applyBorder="1" applyAlignment="1">
      <alignment horizontal="center" vertical="center"/>
    </xf>
    <xf numFmtId="0" fontId="17" fillId="0" borderId="0" xfId="0" applyFont="1"/>
    <xf numFmtId="0" fontId="0" fillId="0" borderId="0" xfId="0" applyAlignment="1">
      <alignment horizontal="center" vertical="center"/>
    </xf>
    <xf numFmtId="14" fontId="16" fillId="0" borderId="7" xfId="0" applyNumberFormat="1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7" xfId="0" quotePrefix="1" applyFont="1" applyBorder="1" applyAlignment="1">
      <alignment horizontal="left" vertical="center"/>
    </xf>
    <xf numFmtId="0" fontId="18" fillId="0" borderId="7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8" fontId="16" fillId="0" borderId="0" xfId="0" applyNumberFormat="1" applyFont="1" applyAlignment="1">
      <alignment horizontal="center"/>
    </xf>
    <xf numFmtId="14" fontId="16" fillId="0" borderId="0" xfId="0" applyNumberFormat="1" applyFont="1" applyAlignment="1">
      <alignment horizontal="center"/>
    </xf>
    <xf numFmtId="0" fontId="14" fillId="0" borderId="0" xfId="0" quotePrefix="1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4" fillId="0" borderId="0" xfId="0" quotePrefix="1" applyFont="1" applyAlignment="1">
      <alignment horizontal="left" vertical="center"/>
    </xf>
    <xf numFmtId="0" fontId="6" fillId="0" borderId="0" xfId="0" applyFont="1" applyAlignment="1">
      <alignment vertical="center"/>
    </xf>
    <xf numFmtId="0" fontId="11" fillId="5" borderId="5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14" fontId="16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center"/>
    </xf>
    <xf numFmtId="0" fontId="16" fillId="0" borderId="0" xfId="0" applyFont="1" applyAlignment="1">
      <alignment horizontal="left" wrapText="1"/>
    </xf>
    <xf numFmtId="0" fontId="21" fillId="0" borderId="4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7" xfId="0" quotePrefix="1" applyFont="1" applyBorder="1" applyAlignment="1">
      <alignment horizontal="center" vertical="center"/>
    </xf>
    <xf numFmtId="0" fontId="15" fillId="0" borderId="7" xfId="0" quotePrefix="1" applyFont="1" applyBorder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0" fontId="15" fillId="0" borderId="4" xfId="0" quotePrefix="1" applyFont="1" applyBorder="1" applyAlignment="1">
      <alignment horizontal="center" vertical="center"/>
    </xf>
    <xf numFmtId="0" fontId="15" fillId="0" borderId="4" xfId="0" quotePrefix="1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14" fontId="15" fillId="0" borderId="4" xfId="0" quotePrefix="1" applyNumberFormat="1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left" vertical="center"/>
    </xf>
    <xf numFmtId="0" fontId="15" fillId="0" borderId="10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14" fontId="15" fillId="0" borderId="10" xfId="0" quotePrefix="1" applyNumberFormat="1" applyFont="1" applyBorder="1" applyAlignment="1">
      <alignment horizontal="center" vertical="center"/>
    </xf>
    <xf numFmtId="0" fontId="15" fillId="0" borderId="10" xfId="0" quotePrefix="1" applyFont="1" applyBorder="1" applyAlignment="1">
      <alignment horizontal="left" vertical="center"/>
    </xf>
    <xf numFmtId="0" fontId="11" fillId="3" borderId="11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14" fontId="14" fillId="0" borderId="4" xfId="0" quotePrefix="1" applyNumberFormat="1" applyFont="1" applyBorder="1" applyAlignment="1">
      <alignment horizontal="center" vertical="center"/>
    </xf>
    <xf numFmtId="8" fontId="16" fillId="0" borderId="4" xfId="0" applyNumberFormat="1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14" fontId="16" fillId="0" borderId="4" xfId="0" applyNumberFormat="1" applyFont="1" applyBorder="1" applyAlignment="1">
      <alignment horizontal="center" vertical="center"/>
    </xf>
    <xf numFmtId="9" fontId="0" fillId="0" borderId="4" xfId="0" applyNumberFormat="1" applyBorder="1" applyAlignment="1">
      <alignment horizontal="center" vertical="center"/>
    </xf>
    <xf numFmtId="44" fontId="16" fillId="0" borderId="4" xfId="2" applyFont="1" applyFill="1" applyBorder="1" applyAlignment="1">
      <alignment horizontal="center"/>
    </xf>
    <xf numFmtId="0" fontId="19" fillId="0" borderId="2" xfId="0" applyFont="1" applyBorder="1"/>
    <xf numFmtId="0" fontId="0" fillId="0" borderId="3" xfId="0" applyBorder="1" applyAlignment="1">
      <alignment horizontal="left"/>
    </xf>
    <xf numFmtId="0" fontId="14" fillId="0" borderId="4" xfId="0" applyFont="1" applyBorder="1" applyAlignment="1">
      <alignment horizontal="left" vertical="center"/>
    </xf>
    <xf numFmtId="8" fontId="16" fillId="0" borderId="7" xfId="0" applyNumberFormat="1" applyFont="1" applyBorder="1" applyAlignment="1">
      <alignment horizontal="center" vertical="center"/>
    </xf>
    <xf numFmtId="44" fontId="14" fillId="0" borderId="4" xfId="2" applyFont="1" applyFill="1" applyBorder="1" applyAlignment="1">
      <alignment horizontal="center" vertical="center"/>
    </xf>
    <xf numFmtId="44" fontId="14" fillId="0" borderId="7" xfId="2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7" xfId="0" quotePrefix="1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25" fillId="3" borderId="5" xfId="0" applyFont="1" applyFill="1" applyBorder="1" applyAlignment="1">
      <alignment horizontal="center" vertical="center" wrapText="1"/>
    </xf>
    <xf numFmtId="0" fontId="25" fillId="3" borderId="6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/>
    </xf>
    <xf numFmtId="0" fontId="19" fillId="2" borderId="0" xfId="0" applyFont="1" applyFill="1" applyAlignment="1">
      <alignment horizontal="center" vertical="center" wrapText="1"/>
    </xf>
    <xf numFmtId="2" fontId="19" fillId="2" borderId="0" xfId="0" applyNumberFormat="1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2" fontId="9" fillId="2" borderId="0" xfId="0" applyNumberFormat="1" applyFont="1" applyFill="1" applyAlignment="1">
      <alignment horizontal="center" vertical="center"/>
    </xf>
    <xf numFmtId="8" fontId="9" fillId="2" borderId="0" xfId="0" applyNumberFormat="1" applyFont="1" applyFill="1" applyAlignment="1">
      <alignment horizontal="center" vertical="center"/>
    </xf>
    <xf numFmtId="44" fontId="0" fillId="0" borderId="0" xfId="2" applyFont="1" applyFill="1" applyAlignment="1">
      <alignment horizontal="center" vertical="center"/>
    </xf>
    <xf numFmtId="44" fontId="4" fillId="0" borderId="0" xfId="2" applyFont="1" applyFill="1" applyAlignment="1">
      <alignment horizontal="center" vertical="center"/>
    </xf>
    <xf numFmtId="0" fontId="19" fillId="0" borderId="1" xfId="0" applyFont="1" applyBorder="1" applyAlignment="1">
      <alignment vertical="center"/>
    </xf>
    <xf numFmtId="0" fontId="19" fillId="0" borderId="2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164" fontId="19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14" fontId="18" fillId="0" borderId="4" xfId="0" applyNumberFormat="1" applyFont="1" applyBorder="1" applyAlignment="1">
      <alignment horizontal="center" vertical="center"/>
    </xf>
    <xf numFmtId="0" fontId="18" fillId="0" borderId="7" xfId="0" quotePrefix="1" applyFont="1" applyBorder="1" applyAlignment="1">
      <alignment horizontal="center" vertical="center"/>
    </xf>
    <xf numFmtId="0" fontId="27" fillId="0" borderId="7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quotePrefix="1" applyFont="1" applyAlignment="1">
      <alignment horizontal="center" vertical="center"/>
    </xf>
    <xf numFmtId="0" fontId="15" fillId="0" borderId="0" xfId="0" quotePrefix="1" applyFont="1" applyAlignment="1">
      <alignment horizontal="left" vertical="center"/>
    </xf>
    <xf numFmtId="0" fontId="15" fillId="0" borderId="7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/>
    </xf>
    <xf numFmtId="0" fontId="15" fillId="0" borderId="7" xfId="0" quotePrefix="1" applyFont="1" applyFill="1" applyBorder="1" applyAlignment="1">
      <alignment horizontal="center" vertical="center" wrapText="1"/>
    </xf>
    <xf numFmtId="0" fontId="15" fillId="0" borderId="7" xfId="0" quotePrefix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5" fillId="0" borderId="4" xfId="0" quotePrefix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4" fontId="15" fillId="0" borderId="4" xfId="0" applyNumberFormat="1" applyFont="1" applyFill="1" applyBorder="1" applyAlignment="1">
      <alignment horizontal="center" vertical="center"/>
    </xf>
    <xf numFmtId="14" fontId="15" fillId="0" borderId="4" xfId="0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0" fontId="23" fillId="0" borderId="0" xfId="0" applyFont="1" applyAlignment="1">
      <alignment vertical="center"/>
    </xf>
    <xf numFmtId="14" fontId="19" fillId="0" borderId="4" xfId="0" applyNumberFormat="1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164" fontId="4" fillId="0" borderId="0" xfId="0" applyNumberFormat="1" applyFont="1" applyAlignment="1">
      <alignment vertical="center"/>
    </xf>
    <xf numFmtId="164" fontId="4" fillId="0" borderId="0" xfId="1" applyFont="1" applyAlignment="1">
      <alignment vertical="center"/>
    </xf>
    <xf numFmtId="8" fontId="15" fillId="0" borderId="7" xfId="0" applyNumberFormat="1" applyFont="1" applyFill="1" applyBorder="1" applyAlignment="1">
      <alignment horizontal="center" vertical="center"/>
    </xf>
    <xf numFmtId="49" fontId="22" fillId="0" borderId="9" xfId="0" applyNumberFormat="1" applyFont="1" applyFill="1" applyBorder="1" applyAlignment="1">
      <alignment horizontal="center" vertical="center"/>
    </xf>
    <xf numFmtId="14" fontId="22" fillId="0" borderId="9" xfId="0" applyNumberFormat="1" applyFont="1" applyFill="1" applyBorder="1" applyAlignment="1">
      <alignment vertical="center"/>
    </xf>
    <xf numFmtId="0" fontId="22" fillId="0" borderId="9" xfId="0" applyNumberFormat="1" applyFont="1" applyFill="1" applyBorder="1" applyAlignment="1">
      <alignment horizontal="center" vertical="center"/>
    </xf>
    <xf numFmtId="14" fontId="15" fillId="0" borderId="7" xfId="0" applyNumberFormat="1" applyFont="1" applyFill="1" applyBorder="1" applyAlignment="1">
      <alignment horizontal="center" vertical="center"/>
    </xf>
    <xf numFmtId="49" fontId="22" fillId="0" borderId="9" xfId="0" applyNumberFormat="1" applyFont="1" applyFill="1" applyBorder="1" applyAlignment="1">
      <alignment vertical="center"/>
    </xf>
    <xf numFmtId="0" fontId="15" fillId="0" borderId="7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center"/>
    </xf>
    <xf numFmtId="0" fontId="15" fillId="0" borderId="4" xfId="0" applyFont="1" applyFill="1" applyBorder="1" applyAlignment="1">
      <alignment horizontal="left" vertical="center"/>
    </xf>
    <xf numFmtId="0" fontId="15" fillId="0" borderId="4" xfId="0" applyFont="1" applyFill="1" applyBorder="1" applyAlignment="1">
      <alignment horizontal="left" vertical="center" wrapText="1"/>
    </xf>
    <xf numFmtId="8" fontId="15" fillId="0" borderId="4" xfId="0" applyNumberFormat="1" applyFont="1" applyFill="1" applyBorder="1" applyAlignment="1">
      <alignment horizontal="center" vertical="center"/>
    </xf>
    <xf numFmtId="9" fontId="4" fillId="0" borderId="4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14" fontId="22" fillId="0" borderId="9" xfId="4" applyNumberFormat="1" applyFont="1" applyFill="1" applyBorder="1" applyAlignment="1">
      <alignment vertical="center"/>
    </xf>
    <xf numFmtId="49" fontId="22" fillId="0" borderId="9" xfId="4" applyNumberFormat="1" applyFont="1" applyFill="1" applyBorder="1" applyAlignment="1">
      <alignment vertical="center"/>
    </xf>
    <xf numFmtId="0" fontId="28" fillId="0" borderId="0" xfId="0" applyFont="1" applyAlignment="1">
      <alignment vertical="center"/>
    </xf>
    <xf numFmtId="39" fontId="15" fillId="0" borderId="7" xfId="1" applyNumberFormat="1" applyFont="1" applyBorder="1" applyAlignment="1">
      <alignment horizontal="center" vertical="center"/>
    </xf>
    <xf numFmtId="14" fontId="15" fillId="0" borderId="7" xfId="0" applyNumberFormat="1" applyFont="1" applyBorder="1" applyAlignment="1">
      <alignment horizontal="center" vertical="center"/>
    </xf>
    <xf numFmtId="0" fontId="15" fillId="0" borderId="7" xfId="0" applyFont="1" applyBorder="1" applyAlignment="1">
      <alignment horizontal="left" vertical="center" wrapText="1"/>
    </xf>
    <xf numFmtId="39" fontId="18" fillId="0" borderId="7" xfId="1" applyNumberFormat="1" applyFont="1" applyBorder="1" applyAlignment="1">
      <alignment horizontal="center" vertical="center"/>
    </xf>
    <xf numFmtId="8" fontId="18" fillId="0" borderId="4" xfId="0" applyNumberFormat="1" applyFont="1" applyBorder="1" applyAlignment="1">
      <alignment horizontal="center" vertical="center"/>
    </xf>
    <xf numFmtId="49" fontId="18" fillId="4" borderId="9" xfId="0" applyNumberFormat="1" applyFont="1" applyFill="1" applyBorder="1" applyAlignment="1">
      <alignment horizontal="center" vertical="center"/>
    </xf>
    <xf numFmtId="14" fontId="18" fillId="4" borderId="9" xfId="0" applyNumberFormat="1" applyFont="1" applyFill="1" applyBorder="1" applyAlignment="1">
      <alignment horizontal="center" vertical="center"/>
    </xf>
    <xf numFmtId="0" fontId="18" fillId="4" borderId="9" xfId="0" applyFont="1" applyFill="1" applyBorder="1" applyAlignment="1">
      <alignment horizontal="center" vertical="center"/>
    </xf>
    <xf numFmtId="49" fontId="29" fillId="4" borderId="9" xfId="0" applyNumberFormat="1" applyFont="1" applyFill="1" applyBorder="1" applyAlignment="1">
      <alignment vertical="center"/>
    </xf>
    <xf numFmtId="0" fontId="18" fillId="0" borderId="7" xfId="0" applyFont="1" applyBorder="1" applyAlignment="1">
      <alignment horizontal="left" vertical="center" wrapText="1"/>
    </xf>
    <xf numFmtId="0" fontId="27" fillId="0" borderId="0" xfId="0" applyFont="1" applyAlignment="1">
      <alignment vertical="center"/>
    </xf>
    <xf numFmtId="8" fontId="15" fillId="0" borderId="0" xfId="0" applyNumberFormat="1" applyFont="1" applyAlignment="1">
      <alignment horizontal="center" vertical="center"/>
    </xf>
    <xf numFmtId="14" fontId="15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14" fontId="14" fillId="0" borderId="7" xfId="0" quotePrefix="1" applyNumberFormat="1" applyFont="1" applyFill="1" applyBorder="1" applyAlignment="1">
      <alignment horizontal="center" vertical="center"/>
    </xf>
    <xf numFmtId="0" fontId="19" fillId="0" borderId="0" xfId="0" applyFont="1" applyFill="1" applyAlignment="1">
      <alignment horizontal="center" vertical="center" wrapText="1"/>
    </xf>
    <xf numFmtId="0" fontId="15" fillId="0" borderId="4" xfId="0" quotePrefix="1" applyFont="1" applyFill="1" applyBorder="1" applyAlignment="1">
      <alignment horizontal="left" vertical="center"/>
    </xf>
    <xf numFmtId="0" fontId="15" fillId="0" borderId="7" xfId="0" quotePrefix="1" applyFont="1" applyFill="1" applyBorder="1" applyAlignment="1">
      <alignment horizontal="left" vertical="center"/>
    </xf>
    <xf numFmtId="0" fontId="15" fillId="0" borderId="10" xfId="0" quotePrefix="1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2" fontId="3" fillId="2" borderId="0" xfId="0" applyNumberFormat="1" applyFont="1" applyFill="1" applyAlignment="1">
      <alignment horizontal="center" vertical="center"/>
    </xf>
    <xf numFmtId="8" fontId="3" fillId="2" borderId="0" xfId="0" applyNumberFormat="1" applyFont="1" applyFill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0" xfId="0" applyFill="1" applyAlignment="1">
      <alignment horizontal="center" vertical="center"/>
    </xf>
    <xf numFmtId="2" fontId="15" fillId="0" borderId="4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8" fontId="16" fillId="0" borderId="7" xfId="0" applyNumberFormat="1" applyFont="1" applyFill="1" applyBorder="1" applyAlignment="1">
      <alignment horizontal="center" vertical="center"/>
    </xf>
    <xf numFmtId="44" fontId="16" fillId="0" borderId="4" xfId="2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8" fontId="0" fillId="0" borderId="0" xfId="0" applyNumberFormat="1" applyAlignment="1">
      <alignment vertical="center"/>
    </xf>
    <xf numFmtId="0" fontId="16" fillId="0" borderId="4" xfId="0" applyFont="1" applyBorder="1" applyAlignment="1">
      <alignment horizontal="left" vertical="center" wrapText="1"/>
    </xf>
    <xf numFmtId="0" fontId="17" fillId="0" borderId="0" xfId="0" applyFont="1" applyAlignment="1">
      <alignment vertical="center"/>
    </xf>
    <xf numFmtId="8" fontId="16" fillId="0" borderId="0" xfId="0" applyNumberFormat="1" applyFont="1" applyAlignment="1">
      <alignment horizontal="center" vertical="center"/>
    </xf>
    <xf numFmtId="14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8" fontId="15" fillId="0" borderId="7" xfId="0" applyNumberFormat="1" applyFont="1" applyBorder="1" applyAlignment="1">
      <alignment horizontal="center" vertical="center"/>
    </xf>
    <xf numFmtId="8" fontId="15" fillId="0" borderId="4" xfId="0" applyNumberFormat="1" applyFont="1" applyBorder="1" applyAlignment="1">
      <alignment horizontal="center" vertical="center"/>
    </xf>
    <xf numFmtId="14" fontId="15" fillId="0" borderId="4" xfId="0" applyNumberFormat="1" applyFont="1" applyBorder="1" applyAlignment="1">
      <alignment horizontal="center" vertical="center"/>
    </xf>
    <xf numFmtId="2" fontId="15" fillId="0" borderId="4" xfId="0" applyNumberFormat="1" applyFont="1" applyBorder="1" applyAlignment="1">
      <alignment horizontal="center" vertical="center"/>
    </xf>
    <xf numFmtId="0" fontId="15" fillId="0" borderId="4" xfId="0" applyFont="1" applyBorder="1" applyAlignment="1">
      <alignment horizontal="left" vertical="center" wrapText="1"/>
    </xf>
    <xf numFmtId="9" fontId="4" fillId="0" borderId="4" xfId="0" applyNumberFormat="1" applyFont="1" applyBorder="1" applyAlignment="1">
      <alignment horizontal="center" vertical="center"/>
    </xf>
    <xf numFmtId="44" fontId="0" fillId="0" borderId="0" xfId="2" applyFont="1" applyAlignment="1">
      <alignment vertical="center"/>
    </xf>
    <xf numFmtId="0" fontId="4" fillId="0" borderId="0" xfId="0" applyFont="1" applyAlignment="1">
      <alignment vertical="center" wrapText="1"/>
    </xf>
    <xf numFmtId="0" fontId="15" fillId="0" borderId="8" xfId="0" applyFont="1" applyFill="1" applyBorder="1" applyAlignment="1">
      <alignment horizontal="left" vertical="center" wrapText="1"/>
    </xf>
    <xf numFmtId="0" fontId="14" fillId="0" borderId="0" xfId="0" applyFont="1" applyAlignment="1">
      <alignment vertical="center"/>
    </xf>
    <xf numFmtId="0" fontId="30" fillId="5" borderId="5" xfId="0" applyFont="1" applyFill="1" applyBorder="1" applyAlignment="1">
      <alignment horizontal="center" vertical="center" wrapText="1"/>
    </xf>
    <xf numFmtId="0" fontId="0" fillId="0" borderId="0" xfId="0" quotePrefix="1" applyAlignment="1">
      <alignment vertical="center"/>
    </xf>
    <xf numFmtId="8" fontId="16" fillId="0" borderId="7" xfId="0" applyNumberFormat="1" applyFont="1" applyFill="1" applyBorder="1" applyAlignment="1">
      <alignment horizontal="left" vertical="center"/>
    </xf>
    <xf numFmtId="0" fontId="0" fillId="0" borderId="0" xfId="0" quotePrefix="1" applyFill="1" applyAlignment="1">
      <alignment horizontal="center" vertical="center"/>
    </xf>
    <xf numFmtId="0" fontId="14" fillId="0" borderId="0" xfId="0" quotePrefix="1" applyFont="1" applyFill="1" applyAlignment="1">
      <alignment vertical="center"/>
    </xf>
    <xf numFmtId="0" fontId="16" fillId="0" borderId="7" xfId="0" applyFont="1" applyFill="1" applyBorder="1" applyAlignment="1">
      <alignment horizontal="center" vertical="center" wrapText="1"/>
    </xf>
    <xf numFmtId="14" fontId="0" fillId="0" borderId="0" xfId="0" quotePrefix="1" applyNumberFormat="1" applyFill="1" applyAlignment="1">
      <alignment horizontal="center" vertical="center"/>
    </xf>
    <xf numFmtId="14" fontId="14" fillId="0" borderId="7" xfId="0" applyNumberFormat="1" applyFont="1" applyFill="1" applyBorder="1" applyAlignment="1">
      <alignment horizontal="center" vertical="center"/>
    </xf>
    <xf numFmtId="8" fontId="3" fillId="0" borderId="0" xfId="0" applyNumberFormat="1" applyFont="1" applyFill="1" applyAlignment="1">
      <alignment horizontal="center" vertical="center"/>
    </xf>
    <xf numFmtId="2" fontId="15" fillId="0" borderId="7" xfId="0" applyNumberFormat="1" applyFont="1" applyFill="1" applyBorder="1" applyAlignment="1">
      <alignment horizontal="center" vertical="center"/>
    </xf>
    <xf numFmtId="9" fontId="4" fillId="0" borderId="7" xfId="0" applyNumberFormat="1" applyFont="1" applyBorder="1" applyAlignment="1">
      <alignment horizontal="center" vertical="center"/>
    </xf>
    <xf numFmtId="2" fontId="15" fillId="0" borderId="4" xfId="0" applyNumberFormat="1" applyFont="1" applyBorder="1" applyAlignment="1">
      <alignment horizontal="center" vertical="center" wrapText="1"/>
    </xf>
    <xf numFmtId="14" fontId="15" fillId="0" borderId="4" xfId="0" applyNumberFormat="1" applyFont="1" applyBorder="1" applyAlignment="1">
      <alignment horizontal="center" vertical="center" wrapText="1"/>
    </xf>
    <xf numFmtId="8" fontId="15" fillId="0" borderId="10" xfId="0" applyNumberFormat="1" applyFont="1" applyBorder="1" applyAlignment="1">
      <alignment horizontal="center" vertical="center"/>
    </xf>
    <xf numFmtId="14" fontId="15" fillId="0" borderId="10" xfId="0" applyNumberFormat="1" applyFont="1" applyBorder="1" applyAlignment="1">
      <alignment horizontal="center" vertical="center"/>
    </xf>
    <xf numFmtId="2" fontId="15" fillId="0" borderId="10" xfId="0" applyNumberFormat="1" applyFont="1" applyBorder="1" applyAlignment="1">
      <alignment horizontal="center" vertical="center" wrapText="1"/>
    </xf>
    <xf numFmtId="14" fontId="15" fillId="0" borderId="10" xfId="0" applyNumberFormat="1" applyFont="1" applyBorder="1" applyAlignment="1">
      <alignment horizontal="center" vertical="center" wrapText="1"/>
    </xf>
    <xf numFmtId="9" fontId="4" fillId="0" borderId="10" xfId="0" applyNumberFormat="1" applyFont="1" applyBorder="1" applyAlignment="1">
      <alignment horizontal="center" vertical="center"/>
    </xf>
    <xf numFmtId="2" fontId="15" fillId="0" borderId="10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14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8" fillId="0" borderId="0" xfId="0" applyFont="1"/>
    <xf numFmtId="0" fontId="19" fillId="0" borderId="1" xfId="0" applyFont="1" applyBorder="1"/>
    <xf numFmtId="44" fontId="14" fillId="0" borderId="7" xfId="2" applyFont="1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44" fontId="14" fillId="0" borderId="4" xfId="2" applyFont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16" fillId="0" borderId="4" xfId="0" applyFont="1" applyBorder="1" applyAlignment="1">
      <alignment horizontal="left" wrapText="1"/>
    </xf>
    <xf numFmtId="9" fontId="0" fillId="0" borderId="4" xfId="0" applyNumberFormat="1" applyBorder="1" applyAlignment="1">
      <alignment horizontal="center"/>
    </xf>
    <xf numFmtId="0" fontId="16" fillId="0" borderId="4" xfId="0" applyFont="1" applyBorder="1" applyAlignment="1">
      <alignment horizontal="left" vertical="center"/>
    </xf>
    <xf numFmtId="0" fontId="14" fillId="0" borderId="7" xfId="0" applyFont="1" applyBorder="1" applyAlignment="1">
      <alignment horizontal="left" vertical="center"/>
    </xf>
    <xf numFmtId="0" fontId="33" fillId="0" borderId="4" xfId="0" applyFont="1" applyBorder="1" applyAlignment="1">
      <alignment horizontal="center" vertical="center"/>
    </xf>
    <xf numFmtId="0" fontId="9" fillId="2" borderId="0" xfId="0" applyFont="1" applyFill="1" applyAlignment="1">
      <alignment horizontal="center" vertical="center" wrapText="1"/>
    </xf>
    <xf numFmtId="17" fontId="19" fillId="0" borderId="4" xfId="0" applyNumberFormat="1" applyFont="1" applyBorder="1" applyAlignment="1">
      <alignment horizontal="left"/>
    </xf>
    <xf numFmtId="8" fontId="34" fillId="0" borderId="0" xfId="2" applyNumberFormat="1" applyFont="1" applyAlignment="1">
      <alignment horizontal="left"/>
    </xf>
    <xf numFmtId="0" fontId="1" fillId="0" borderId="0" xfId="0" applyFont="1"/>
    <xf numFmtId="2" fontId="34" fillId="0" borderId="0" xfId="2" applyNumberFormat="1" applyFont="1" applyAlignment="1">
      <alignment horizontal="left"/>
    </xf>
    <xf numFmtId="0" fontId="32" fillId="0" borderId="4" xfId="0" applyFont="1" applyBorder="1" applyAlignment="1">
      <alignment horizontal="left" vertical="center" wrapText="1"/>
    </xf>
    <xf numFmtId="0" fontId="32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19" fillId="0" borderId="2" xfId="0" applyFont="1" applyBorder="1" applyAlignment="1">
      <alignment vertical="center" wrapText="1"/>
    </xf>
    <xf numFmtId="0" fontId="0" fillId="0" borderId="3" xfId="0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2" fontId="9" fillId="2" borderId="0" xfId="0" applyNumberFormat="1" applyFont="1" applyFill="1" applyAlignment="1">
      <alignment horizontal="center" vertical="center" wrapText="1"/>
    </xf>
    <xf numFmtId="8" fontId="9" fillId="2" borderId="0" xfId="0" applyNumberFormat="1" applyFont="1" applyFill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44" fontId="14" fillId="0" borderId="7" xfId="2" applyFont="1" applyBorder="1" applyAlignment="1">
      <alignment horizontal="center" vertical="center" wrapText="1"/>
    </xf>
    <xf numFmtId="0" fontId="14" fillId="0" borderId="7" xfId="0" quotePrefix="1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44" fontId="14" fillId="0" borderId="4" xfId="2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14" fontId="14" fillId="0" borderId="4" xfId="0" quotePrefix="1" applyNumberFormat="1" applyFont="1" applyBorder="1" applyAlignment="1">
      <alignment horizontal="center" vertical="center" wrapText="1"/>
    </xf>
    <xf numFmtId="14" fontId="14" fillId="0" borderId="0" xfId="0" quotePrefix="1" applyNumberFormat="1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4" fillId="0" borderId="7" xfId="0" quotePrefix="1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4" fillId="0" borderId="0" xfId="0" quotePrefix="1" applyFont="1" applyAlignment="1">
      <alignment horizontal="center" vertical="center" wrapText="1"/>
    </xf>
    <xf numFmtId="0" fontId="14" fillId="0" borderId="0" xfId="0" quotePrefix="1" applyFont="1" applyAlignment="1">
      <alignment horizontal="left" vertical="center" wrapText="1"/>
    </xf>
    <xf numFmtId="17" fontId="19" fillId="0" borderId="4" xfId="0" applyNumberFormat="1" applyFont="1" applyBorder="1" applyAlignment="1">
      <alignment horizontal="left" vertical="center" wrapText="1"/>
    </xf>
    <xf numFmtId="8" fontId="34" fillId="0" borderId="0" xfId="2" applyNumberFormat="1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2" fontId="34" fillId="0" borderId="0" xfId="2" applyNumberFormat="1" applyFont="1" applyAlignment="1">
      <alignment horizontal="left" vertical="center" wrapText="1"/>
    </xf>
    <xf numFmtId="8" fontId="16" fillId="0" borderId="7" xfId="0" applyNumberFormat="1" applyFont="1" applyBorder="1" applyAlignment="1">
      <alignment horizontal="center" vertical="center" wrapText="1"/>
    </xf>
    <xf numFmtId="14" fontId="16" fillId="0" borderId="7" xfId="0" applyNumberFormat="1" applyFont="1" applyBorder="1" applyAlignment="1">
      <alignment horizontal="center" vertical="center" wrapText="1"/>
    </xf>
    <xf numFmtId="14" fontId="16" fillId="0" borderId="4" xfId="0" applyNumberFormat="1" applyFont="1" applyBorder="1" applyAlignment="1">
      <alignment horizontal="center" vertical="center" wrapText="1"/>
    </xf>
    <xf numFmtId="0" fontId="16" fillId="0" borderId="7" xfId="0" applyFont="1" applyBorder="1" applyAlignment="1">
      <alignment horizontal="left" vertical="center" wrapText="1"/>
    </xf>
    <xf numFmtId="8" fontId="16" fillId="0" borderId="4" xfId="0" applyNumberFormat="1" applyFont="1" applyBorder="1" applyAlignment="1">
      <alignment horizontal="center" vertical="center" wrapText="1"/>
    </xf>
    <xf numFmtId="44" fontId="16" fillId="0" borderId="4" xfId="2" applyFont="1" applyBorder="1" applyAlignment="1">
      <alignment horizontal="center" vertical="center" wrapText="1"/>
    </xf>
    <xf numFmtId="9" fontId="0" fillId="0" borderId="4" xfId="0" applyNumberFormat="1" applyBorder="1" applyAlignment="1">
      <alignment horizontal="center" vertical="center" wrapText="1"/>
    </xf>
    <xf numFmtId="0" fontId="32" fillId="0" borderId="4" xfId="0" applyFont="1" applyBorder="1" applyAlignment="1">
      <alignment vertical="center" wrapText="1"/>
    </xf>
    <xf numFmtId="44" fontId="16" fillId="0" borderId="4" xfId="3" applyFont="1" applyFill="1" applyBorder="1" applyAlignment="1">
      <alignment horizontal="center" vertical="center" wrapText="1"/>
    </xf>
    <xf numFmtId="165" fontId="14" fillId="0" borderId="4" xfId="0" applyNumberFormat="1" applyFont="1" applyBorder="1" applyAlignment="1">
      <alignment horizontal="center" vertical="center" wrapText="1"/>
    </xf>
    <xf numFmtId="2" fontId="14" fillId="0" borderId="4" xfId="0" applyNumberFormat="1" applyFont="1" applyBorder="1" applyAlignment="1">
      <alignment horizontal="center" vertical="center" wrapText="1"/>
    </xf>
    <xf numFmtId="14" fontId="14" fillId="0" borderId="4" xfId="0" applyNumberFormat="1" applyFont="1" applyBorder="1" applyAlignment="1">
      <alignment horizontal="center" vertical="center" wrapText="1"/>
    </xf>
    <xf numFmtId="8" fontId="16" fillId="0" borderId="0" xfId="0" applyNumberFormat="1" applyFont="1" applyAlignment="1">
      <alignment horizontal="center" vertical="center" wrapText="1"/>
    </xf>
    <xf numFmtId="44" fontId="16" fillId="0" borderId="0" xfId="3" applyFont="1" applyFill="1" applyBorder="1" applyAlignment="1">
      <alignment horizontal="center" vertical="center" wrapText="1"/>
    </xf>
    <xf numFmtId="14" fontId="16" fillId="0" borderId="0" xfId="0" applyNumberFormat="1" applyFont="1" applyAlignment="1">
      <alignment horizontal="center" vertical="center" wrapText="1"/>
    </xf>
    <xf numFmtId="2" fontId="14" fillId="0" borderId="0" xfId="0" applyNumberFormat="1" applyFont="1" applyAlignment="1">
      <alignment horizontal="center" vertical="center" wrapText="1"/>
    </xf>
    <xf numFmtId="9" fontId="0" fillId="0" borderId="0" xfId="0" applyNumberFormat="1" applyAlignment="1">
      <alignment horizontal="center" vertical="center" wrapText="1"/>
    </xf>
    <xf numFmtId="17" fontId="19" fillId="0" borderId="4" xfId="0" applyNumberFormat="1" applyFont="1" applyBorder="1" applyAlignment="1">
      <alignment horizontal="left" vertical="center"/>
    </xf>
    <xf numFmtId="8" fontId="34" fillId="0" borderId="0" xfId="2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2" fontId="34" fillId="0" borderId="0" xfId="2" applyNumberFormat="1" applyFont="1" applyAlignment="1">
      <alignment horizontal="left" vertical="center"/>
    </xf>
    <xf numFmtId="0" fontId="11" fillId="3" borderId="11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14" fontId="16" fillId="0" borderId="7" xfId="0" applyNumberFormat="1" applyFont="1" applyBorder="1" applyAlignment="1">
      <alignment horizontal="center" vertical="center"/>
    </xf>
    <xf numFmtId="0" fontId="16" fillId="0" borderId="7" xfId="0" applyFont="1" applyBorder="1" applyAlignment="1">
      <alignment horizontal="left" vertical="center"/>
    </xf>
    <xf numFmtId="44" fontId="16" fillId="0" borderId="4" xfId="2" applyFont="1" applyBorder="1" applyAlignment="1">
      <alignment horizontal="center" vertical="center"/>
    </xf>
    <xf numFmtId="44" fontId="16" fillId="0" borderId="4" xfId="3" applyFont="1" applyFill="1" applyBorder="1" applyAlignment="1">
      <alignment horizontal="center" vertical="center"/>
    </xf>
    <xf numFmtId="165" fontId="14" fillId="0" borderId="4" xfId="0" applyNumberFormat="1" applyFont="1" applyBorder="1" applyAlignment="1">
      <alignment horizontal="center" vertical="center"/>
    </xf>
    <xf numFmtId="2" fontId="14" fillId="0" borderId="4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left" vertical="center" wrapText="1"/>
    </xf>
    <xf numFmtId="0" fontId="11" fillId="3" borderId="11" xfId="0" applyFont="1" applyFill="1" applyBorder="1" applyAlignment="1">
      <alignment horizontal="left" vertical="center" wrapText="1"/>
    </xf>
    <xf numFmtId="0" fontId="33" fillId="0" borderId="4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4" fillId="0" borderId="0" xfId="0" applyFont="1" applyAlignment="1">
      <alignment vertical="top"/>
    </xf>
    <xf numFmtId="44" fontId="14" fillId="0" borderId="4" xfId="3" applyFont="1" applyFill="1" applyBorder="1" applyAlignment="1">
      <alignment horizontal="center" vertical="center"/>
    </xf>
    <xf numFmtId="14" fontId="22" fillId="4" borderId="4" xfId="5" applyNumberFormat="1" applyFill="1" applyBorder="1" applyAlignment="1">
      <alignment vertical="center"/>
    </xf>
    <xf numFmtId="14" fontId="0" fillId="4" borderId="4" xfId="0" applyNumberFormat="1" applyFill="1" applyBorder="1" applyAlignment="1">
      <alignment vertical="center"/>
    </xf>
    <xf numFmtId="0" fontId="32" fillId="0" borderId="0" xfId="0" applyFont="1" applyAlignment="1">
      <alignment horizontal="center" vertical="center" wrapText="1"/>
    </xf>
    <xf numFmtId="44" fontId="14" fillId="0" borderId="4" xfId="3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9" fontId="14" fillId="0" borderId="4" xfId="0" applyNumberFormat="1" applyFont="1" applyBorder="1" applyAlignment="1">
      <alignment horizontal="center" vertical="center" wrapText="1"/>
    </xf>
    <xf numFmtId="44" fontId="16" fillId="0" borderId="4" xfId="2" applyFont="1" applyFill="1" applyBorder="1" applyAlignment="1">
      <alignment horizontal="center" vertical="center" wrapText="1"/>
    </xf>
    <xf numFmtId="0" fontId="33" fillId="0" borderId="4" xfId="0" applyFont="1" applyBorder="1" applyAlignment="1">
      <alignment horizontal="left" vertical="center"/>
    </xf>
    <xf numFmtId="9" fontId="14" fillId="0" borderId="4" xfId="0" applyNumberFormat="1" applyFont="1" applyBorder="1" applyAlignment="1">
      <alignment horizontal="left" vertical="center"/>
    </xf>
    <xf numFmtId="44" fontId="14" fillId="0" borderId="7" xfId="2" applyFont="1" applyFill="1" applyBorder="1" applyAlignment="1">
      <alignment horizontal="center" vertical="center" wrapText="1"/>
    </xf>
    <xf numFmtId="44" fontId="14" fillId="0" borderId="4" xfId="2" applyFont="1" applyFill="1" applyBorder="1" applyAlignment="1">
      <alignment horizontal="center" vertical="center" wrapText="1"/>
    </xf>
    <xf numFmtId="14" fontId="14" fillId="0" borderId="7" xfId="0" quotePrefix="1" applyNumberFormat="1" applyFont="1" applyBorder="1" applyAlignment="1">
      <alignment horizontal="center" vertical="center"/>
    </xf>
    <xf numFmtId="14" fontId="14" fillId="0" borderId="7" xfId="0" quotePrefix="1" applyNumberFormat="1" applyFont="1" applyBorder="1" applyAlignment="1">
      <alignment horizontal="center" vertical="center" wrapText="1"/>
    </xf>
    <xf numFmtId="14" fontId="14" fillId="0" borderId="7" xfId="0" applyNumberFormat="1" applyFont="1" applyBorder="1" applyAlignment="1">
      <alignment horizontal="center" vertical="center" wrapText="1"/>
    </xf>
    <xf numFmtId="0" fontId="35" fillId="0" borderId="7" xfId="4" applyFont="1" applyBorder="1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4" xfId="0" quotePrefix="1" applyBorder="1" applyAlignment="1">
      <alignment horizontal="center" vertical="center" wrapText="1"/>
    </xf>
    <xf numFmtId="0" fontId="19" fillId="0" borderId="3" xfId="0" applyFont="1" applyBorder="1" applyAlignment="1">
      <alignment vertical="center"/>
    </xf>
    <xf numFmtId="14" fontId="0" fillId="0" borderId="0" xfId="0" applyNumberFormat="1" applyAlignment="1">
      <alignment vertical="center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36" fillId="0" borderId="7" xfId="4" applyFont="1" applyBorder="1" applyAlignment="1">
      <alignment horizontal="left" vertical="center" wrapText="1"/>
    </xf>
    <xf numFmtId="44" fontId="34" fillId="0" borderId="0" xfId="2" applyFont="1" applyAlignment="1">
      <alignment horizontal="left" vertical="center"/>
    </xf>
    <xf numFmtId="0" fontId="14" fillId="0" borderId="4" xfId="0" applyFont="1" applyBorder="1" applyAlignment="1">
      <alignment vertical="center" wrapText="1"/>
    </xf>
    <xf numFmtId="0" fontId="17" fillId="0" borderId="4" xfId="0" applyFont="1" applyBorder="1" applyAlignment="1">
      <alignment horizontal="left" vertical="center" wrapText="1"/>
    </xf>
    <xf numFmtId="9" fontId="0" fillId="0" borderId="4" xfId="0" applyNumberFormat="1" applyBorder="1" applyAlignment="1">
      <alignment horizontal="left" vertical="center" wrapText="1"/>
    </xf>
    <xf numFmtId="0" fontId="32" fillId="0" borderId="0" xfId="0" applyFont="1" applyAlignment="1">
      <alignment vertical="center" wrapText="1"/>
    </xf>
    <xf numFmtId="0" fontId="14" fillId="0" borderId="0" xfId="0" applyFont="1"/>
    <xf numFmtId="2" fontId="0" fillId="0" borderId="0" xfId="0" applyNumberFormat="1"/>
    <xf numFmtId="0" fontId="37" fillId="0" borderId="0" xfId="0" applyFont="1" applyAlignment="1">
      <alignment vertical="center"/>
    </xf>
    <xf numFmtId="0" fontId="4" fillId="0" borderId="3" xfId="0" applyFont="1" applyFill="1" applyBorder="1" applyAlignment="1">
      <alignment horizontal="left"/>
    </xf>
    <xf numFmtId="0" fontId="3" fillId="2" borderId="0" xfId="0" applyFont="1" applyFill="1" applyAlignment="1">
      <alignment horizontal="center"/>
    </xf>
    <xf numFmtId="8" fontId="0" fillId="0" borderId="0" xfId="0" applyNumberFormat="1"/>
    <xf numFmtId="0" fontId="38" fillId="0" borderId="0" xfId="0" applyFont="1" applyAlignment="1">
      <alignment vertical="center"/>
    </xf>
    <xf numFmtId="14" fontId="19" fillId="0" borderId="4" xfId="0" applyNumberFormat="1" applyFont="1" applyFill="1" applyBorder="1" applyAlignment="1">
      <alignment horizontal="left"/>
    </xf>
    <xf numFmtId="0" fontId="39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2" fontId="14" fillId="0" borderId="0" xfId="0" applyNumberFormat="1" applyFont="1"/>
    <xf numFmtId="0" fontId="9" fillId="2" borderId="0" xfId="0" applyFont="1" applyFill="1" applyAlignment="1">
      <alignment horizontal="center"/>
    </xf>
    <xf numFmtId="2" fontId="9" fillId="2" borderId="0" xfId="0" applyNumberFormat="1" applyFont="1" applyFill="1" applyAlignment="1">
      <alignment horizontal="center"/>
    </xf>
    <xf numFmtId="8" fontId="9" fillId="2" borderId="0" xfId="0" applyNumberFormat="1" applyFont="1" applyFill="1" applyAlignment="1">
      <alignment horizontal="center"/>
    </xf>
    <xf numFmtId="0" fontId="4" fillId="0" borderId="3" xfId="0" applyFont="1" applyFill="1" applyBorder="1" applyAlignment="1">
      <alignment horizontal="left" vertical="center"/>
    </xf>
    <xf numFmtId="2" fontId="0" fillId="0" borderId="0" xfId="0" applyNumberFormat="1" applyAlignment="1">
      <alignment vertical="center"/>
    </xf>
    <xf numFmtId="0" fontId="19" fillId="0" borderId="1" xfId="0" applyFont="1" applyFill="1" applyBorder="1" applyAlignment="1">
      <alignment vertical="center"/>
    </xf>
    <xf numFmtId="0" fontId="19" fillId="0" borderId="2" xfId="0" applyFont="1" applyFill="1" applyBorder="1" applyAlignment="1">
      <alignment vertical="center"/>
    </xf>
    <xf numFmtId="14" fontId="19" fillId="0" borderId="4" xfId="0" applyNumberFormat="1" applyFont="1" applyFill="1" applyBorder="1" applyAlignment="1">
      <alignment horizontal="left" vertical="center"/>
    </xf>
    <xf numFmtId="0" fontId="39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15" fillId="0" borderId="0" xfId="0" applyFont="1" applyAlignment="1">
      <alignment vertical="center"/>
    </xf>
    <xf numFmtId="2" fontId="4" fillId="0" borderId="0" xfId="0" applyNumberFormat="1" applyFont="1" applyAlignment="1">
      <alignment vertical="center"/>
    </xf>
    <xf numFmtId="44" fontId="4" fillId="0" borderId="0" xfId="2" applyFont="1" applyFill="1" applyAlignment="1">
      <alignment vertical="center"/>
    </xf>
    <xf numFmtId="8" fontId="19" fillId="2" borderId="0" xfId="0" applyNumberFormat="1" applyFont="1" applyFill="1" applyAlignment="1">
      <alignment horizontal="center" vertical="center"/>
    </xf>
    <xf numFmtId="8" fontId="4" fillId="0" borderId="0" xfId="0" applyNumberFormat="1" applyFont="1" applyAlignment="1">
      <alignment vertical="center"/>
    </xf>
    <xf numFmtId="0" fontId="25" fillId="3" borderId="11" xfId="0" applyFont="1" applyFill="1" applyBorder="1" applyAlignment="1">
      <alignment horizontal="center" vertical="center" wrapText="1"/>
    </xf>
    <xf numFmtId="0" fontId="25" fillId="3" borderId="12" xfId="0" applyFont="1" applyFill="1" applyBorder="1" applyAlignment="1">
      <alignment horizontal="center" vertical="center" wrapText="1"/>
    </xf>
    <xf numFmtId="2" fontId="15" fillId="0" borderId="0" xfId="0" applyNumberFormat="1" applyFont="1" applyAlignment="1">
      <alignment vertical="center"/>
    </xf>
    <xf numFmtId="8" fontId="15" fillId="0" borderId="4" xfId="0" applyNumberFormat="1" applyFont="1" applyBorder="1" applyAlignment="1">
      <alignment horizontal="left" vertical="center"/>
    </xf>
    <xf numFmtId="0" fontId="4" fillId="0" borderId="0" xfId="0" quotePrefix="1" applyFont="1" applyAlignment="1">
      <alignment vertical="center"/>
    </xf>
    <xf numFmtId="9" fontId="15" fillId="0" borderId="7" xfId="0" applyNumberFormat="1" applyFont="1" applyBorder="1" applyAlignment="1">
      <alignment horizontal="center" vertical="center"/>
    </xf>
    <xf numFmtId="0" fontId="40" fillId="0" borderId="4" xfId="0" applyFont="1" applyBorder="1" applyAlignment="1">
      <alignment horizontal="center" vertical="center"/>
    </xf>
    <xf numFmtId="0" fontId="15" fillId="0" borderId="4" xfId="0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2" fontId="15" fillId="0" borderId="4" xfId="0" applyNumberFormat="1" applyFont="1" applyFill="1" applyBorder="1" applyAlignment="1">
      <alignment vertical="center"/>
    </xf>
    <xf numFmtId="8" fontId="15" fillId="0" borderId="4" xfId="0" applyNumberFormat="1" applyFont="1" applyFill="1" applyBorder="1" applyAlignment="1">
      <alignment horizontal="center" vertical="center" wrapText="1"/>
    </xf>
    <xf numFmtId="3" fontId="15" fillId="0" borderId="4" xfId="0" applyNumberFormat="1" applyFont="1" applyFill="1" applyBorder="1" applyAlignment="1">
      <alignment horizontal="center" vertical="center" wrapText="1"/>
    </xf>
    <xf numFmtId="9" fontId="15" fillId="0" borderId="4" xfId="6" applyFont="1" applyFill="1" applyBorder="1" applyAlignment="1">
      <alignment horizontal="center" vertical="center" wrapText="1"/>
    </xf>
    <xf numFmtId="9" fontId="15" fillId="0" borderId="4" xfId="0" applyNumberFormat="1" applyFont="1" applyFill="1" applyBorder="1" applyAlignment="1">
      <alignment horizontal="center" vertical="center" wrapText="1"/>
    </xf>
    <xf numFmtId="0" fontId="15" fillId="0" borderId="4" xfId="0" quotePrefix="1" applyFont="1" applyFill="1" applyBorder="1" applyAlignment="1">
      <alignment horizontal="left" vertical="center" wrapText="1"/>
    </xf>
    <xf numFmtId="2" fontId="15" fillId="0" borderId="4" xfId="6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NumberFormat="1" applyFont="1" applyFill="1" applyAlignment="1">
      <alignment vertical="center" wrapText="1"/>
    </xf>
    <xf numFmtId="10" fontId="15" fillId="0" borderId="4" xfId="0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horizontal="left" vertical="center"/>
    </xf>
    <xf numFmtId="2" fontId="0" fillId="0" borderId="0" xfId="6" applyNumberFormat="1" applyFont="1"/>
    <xf numFmtId="0" fontId="16" fillId="0" borderId="7" xfId="0" applyFont="1" applyBorder="1" applyAlignment="1">
      <alignment horizontal="center" vertical="center"/>
    </xf>
    <xf numFmtId="2" fontId="3" fillId="2" borderId="0" xfId="0" applyNumberFormat="1" applyFont="1" applyFill="1" applyAlignment="1">
      <alignment horizontal="center"/>
    </xf>
    <xf numFmtId="8" fontId="3" fillId="2" borderId="0" xfId="0" applyNumberFormat="1" applyFont="1" applyFill="1" applyAlignment="1">
      <alignment horizontal="center"/>
    </xf>
    <xf numFmtId="44" fontId="3" fillId="0" borderId="0" xfId="2" applyFont="1" applyFill="1" applyAlignment="1">
      <alignment horizontal="center"/>
    </xf>
    <xf numFmtId="8" fontId="3" fillId="0" borderId="0" xfId="0" applyNumberFormat="1" applyFont="1" applyFill="1"/>
    <xf numFmtId="8" fontId="19" fillId="0" borderId="0" xfId="0" applyNumberFormat="1" applyFont="1" applyFill="1" applyAlignment="1">
      <alignment horizontal="center" vertical="center"/>
    </xf>
    <xf numFmtId="0" fontId="19" fillId="0" borderId="1" xfId="0" applyFont="1" applyFill="1" applyBorder="1" applyAlignment="1">
      <alignment horizontal="left"/>
    </xf>
    <xf numFmtId="0" fontId="19" fillId="0" borderId="2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vertical="center" wrapText="1"/>
    </xf>
    <xf numFmtId="2" fontId="27" fillId="0" borderId="4" xfId="6" applyNumberFormat="1" applyFont="1" applyFill="1" applyBorder="1" applyAlignment="1">
      <alignment horizontal="center" vertical="center" wrapText="1"/>
    </xf>
    <xf numFmtId="4" fontId="27" fillId="0" borderId="4" xfId="0" applyNumberFormat="1" applyFont="1" applyFill="1" applyBorder="1" applyAlignment="1">
      <alignment horizontal="center" vertical="center" wrapText="1"/>
    </xf>
    <xf numFmtId="4" fontId="27" fillId="0" borderId="4" xfId="6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center" wrapText="1"/>
    </xf>
    <xf numFmtId="44" fontId="0" fillId="0" borderId="0" xfId="2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15" fillId="0" borderId="7" xfId="0" quotePrefix="1" applyFont="1" applyFill="1" applyBorder="1" applyAlignment="1">
      <alignment horizontal="left" vertical="center" wrapText="1"/>
    </xf>
    <xf numFmtId="0" fontId="4" fillId="0" borderId="0" xfId="0" applyNumberFormat="1" applyFont="1" applyFill="1" applyAlignment="1">
      <alignment wrapText="1"/>
    </xf>
    <xf numFmtId="8" fontId="15" fillId="0" borderId="7" xfId="0" applyNumberFormat="1" applyFont="1" applyFill="1" applyBorder="1" applyAlignment="1">
      <alignment horizontal="center" vertical="center" wrapText="1"/>
    </xf>
    <xf numFmtId="3" fontId="15" fillId="0" borderId="7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vertical="center" wrapText="1"/>
    </xf>
    <xf numFmtId="9" fontId="15" fillId="0" borderId="7" xfId="6" applyFont="1" applyFill="1" applyBorder="1" applyAlignment="1">
      <alignment horizontal="center" vertical="center" wrapText="1"/>
    </xf>
    <xf numFmtId="9" fontId="15" fillId="0" borderId="7" xfId="0" applyNumberFormat="1" applyFont="1" applyFill="1" applyBorder="1" applyAlignment="1">
      <alignment horizontal="center" vertical="center" wrapText="1"/>
    </xf>
    <xf numFmtId="2" fontId="15" fillId="0" borderId="7" xfId="6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2" fillId="0" borderId="0" xfId="0" applyFont="1" applyFill="1" applyAlignment="1">
      <alignment horizontal="center" vertical="center" wrapText="1"/>
    </xf>
    <xf numFmtId="0" fontId="22" fillId="0" borderId="0" xfId="0" applyFont="1" applyFill="1" applyAlignment="1">
      <alignment vertical="center" wrapText="1"/>
    </xf>
    <xf numFmtId="2" fontId="15" fillId="0" borderId="0" xfId="0" applyNumberFormat="1" applyFont="1" applyFill="1" applyAlignment="1">
      <alignment vertical="center" wrapText="1"/>
    </xf>
    <xf numFmtId="10" fontId="15" fillId="0" borderId="7" xfId="6" applyNumberFormat="1" applyFont="1" applyFill="1" applyBorder="1" applyAlignment="1">
      <alignment horizontal="center" vertical="center" wrapText="1"/>
    </xf>
    <xf numFmtId="10" fontId="15" fillId="0" borderId="7" xfId="0" applyNumberFormat="1" applyFont="1" applyFill="1" applyBorder="1" applyAlignment="1">
      <alignment horizontal="center" vertical="center" wrapText="1"/>
    </xf>
    <xf numFmtId="2" fontId="15" fillId="0" borderId="4" xfId="0" applyNumberFormat="1" applyFont="1" applyFill="1" applyBorder="1" applyAlignment="1">
      <alignment vertical="center" wrapText="1"/>
    </xf>
    <xf numFmtId="0" fontId="19" fillId="2" borderId="0" xfId="0" applyFont="1" applyFill="1" applyAlignment="1">
      <alignment horizontal="center"/>
    </xf>
    <xf numFmtId="2" fontId="19" fillId="2" borderId="0" xfId="0" applyNumberFormat="1" applyFont="1" applyFill="1" applyAlignment="1">
      <alignment horizontal="center"/>
    </xf>
    <xf numFmtId="8" fontId="19" fillId="2" borderId="0" xfId="0" applyNumberFormat="1" applyFont="1" applyFill="1" applyAlignment="1">
      <alignment horizontal="center"/>
    </xf>
    <xf numFmtId="0" fontId="38" fillId="0" borderId="4" xfId="0" quotePrefix="1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/>
    </xf>
    <xf numFmtId="0" fontId="23" fillId="0" borderId="2" xfId="0" applyFont="1" applyFill="1" applyBorder="1" applyAlignment="1">
      <alignment horizontal="left" vertical="center"/>
    </xf>
    <xf numFmtId="0" fontId="19" fillId="0" borderId="1" xfId="0" applyFont="1" applyFill="1" applyBorder="1" applyAlignment="1">
      <alignment horizontal="left"/>
    </xf>
    <xf numFmtId="0" fontId="19" fillId="0" borderId="2" xfId="0" applyFont="1" applyFill="1" applyBorder="1" applyAlignment="1">
      <alignment horizontal="left"/>
    </xf>
    <xf numFmtId="0" fontId="19" fillId="0" borderId="1" xfId="0" applyFont="1" applyFill="1" applyBorder="1" applyAlignment="1">
      <alignment horizontal="left" vertical="center"/>
    </xf>
    <xf numFmtId="0" fontId="19" fillId="0" borderId="2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wrapText="1"/>
    </xf>
    <xf numFmtId="0" fontId="19" fillId="0" borderId="1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20" fillId="0" borderId="0" xfId="0" applyFont="1" applyAlignment="1">
      <alignment horizontal="left" vertical="center" wrapText="1"/>
    </xf>
  </cellXfs>
  <cellStyles count="7">
    <cellStyle name="Coma" xfId="1" builtinId="3"/>
    <cellStyle name="Moneda" xfId="2" builtinId="4"/>
    <cellStyle name="Moneda 2" xfId="3"/>
    <cellStyle name="Normal" xfId="0" builtinId="0"/>
    <cellStyle name="Normal 2" xfId="4"/>
    <cellStyle name="Normal_Vallès Occidental 2" xfId="5"/>
    <cellStyle name="Percentatge" xfId="6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54"/>
  <sheetViews>
    <sheetView tabSelected="1" zoomScale="80" zoomScaleNormal="80" workbookViewId="0">
      <pane xSplit="1" ySplit="8" topLeftCell="B39" activePane="bottomRight" state="frozen"/>
      <selection activeCell="A51" sqref="A51"/>
      <selection pane="topRight" activeCell="A51" sqref="A51"/>
      <selection pane="bottomLeft" activeCell="A51" sqref="A51"/>
      <selection pane="bottomRight" activeCell="A51" sqref="A51"/>
    </sheetView>
  </sheetViews>
  <sheetFormatPr defaultColWidth="11.453125" defaultRowHeight="14.5" x14ac:dyDescent="0.35"/>
  <cols>
    <col min="1" max="1" width="17.453125" style="2" customWidth="1"/>
    <col min="2" max="2" width="31.1796875" style="2" customWidth="1"/>
    <col min="3" max="3" width="15.54296875" style="2" customWidth="1"/>
    <col min="4" max="4" width="14" style="2" customWidth="1"/>
    <col min="5" max="5" width="14.08984375" style="2" customWidth="1"/>
    <col min="6" max="6" width="7.54296875" style="24" customWidth="1"/>
    <col min="7" max="7" width="20.7265625" style="2" customWidth="1"/>
    <col min="8" max="8" width="14.6328125" style="24" customWidth="1"/>
    <col min="9" max="9" width="14.6328125" style="2" bestFit="1" customWidth="1"/>
    <col min="10" max="10" width="16.453125" style="2" customWidth="1"/>
    <col min="11" max="11" width="13.08984375" style="2" customWidth="1"/>
    <col min="12" max="12" width="13.1796875" style="2" customWidth="1"/>
    <col min="13" max="13" width="23.08984375" style="184" customWidth="1"/>
    <col min="14" max="14" width="9.1796875" style="24" customWidth="1"/>
    <col min="15" max="15" width="12" style="2" customWidth="1"/>
    <col min="16" max="16" width="12.08984375" style="2" customWidth="1"/>
    <col min="17" max="17" width="14.54296875" style="2" customWidth="1"/>
    <col min="18" max="18" width="10.54296875" style="2" bestFit="1" customWidth="1"/>
    <col min="19" max="19" width="16.453125" style="2" customWidth="1"/>
    <col min="20" max="20" width="16.36328125" style="2" customWidth="1"/>
    <col min="21" max="21" width="9" style="2" bestFit="1" customWidth="1"/>
    <col min="22" max="22" width="25.54296875" style="2" customWidth="1"/>
    <col min="23" max="23" width="20.26953125" style="2" customWidth="1"/>
    <col min="24" max="24" width="25.54296875" style="2" customWidth="1"/>
    <col min="25" max="25" width="12" style="2" customWidth="1"/>
    <col min="26" max="26" width="16" style="2" customWidth="1"/>
    <col min="27" max="30" width="25.54296875" style="2" customWidth="1"/>
    <col min="31" max="16384" width="11.453125" style="2"/>
  </cols>
  <sheetData>
    <row r="2" spans="1:21" ht="18.5" x14ac:dyDescent="0.35">
      <c r="A2" s="165" t="s">
        <v>6</v>
      </c>
      <c r="B2" s="166"/>
    </row>
    <row r="4" spans="1:21" ht="62" x14ac:dyDescent="0.35">
      <c r="A4" s="3" t="s">
        <v>7</v>
      </c>
      <c r="B4" s="421" t="s">
        <v>54</v>
      </c>
      <c r="C4" s="422"/>
      <c r="D4" s="112"/>
      <c r="G4" s="83" t="s">
        <v>231</v>
      </c>
      <c r="H4" s="83" t="s">
        <v>232</v>
      </c>
      <c r="I4" s="83" t="s">
        <v>242</v>
      </c>
      <c r="J4" s="88"/>
      <c r="K4" s="88"/>
    </row>
    <row r="5" spans="1:21" ht="15.5" x14ac:dyDescent="0.35">
      <c r="A5" s="4" t="s">
        <v>8</v>
      </c>
      <c r="B5" s="421" t="s">
        <v>55</v>
      </c>
      <c r="C5" s="422"/>
      <c r="D5" s="112"/>
      <c r="G5" s="85">
        <v>39</v>
      </c>
      <c r="H5" s="86">
        <v>34.224899999999998</v>
      </c>
      <c r="I5" s="87">
        <v>1914404.25</v>
      </c>
    </row>
    <row r="6" spans="1:21" ht="15.5" x14ac:dyDescent="0.35">
      <c r="A6" s="3" t="s">
        <v>10</v>
      </c>
      <c r="B6" s="114">
        <v>45862</v>
      </c>
      <c r="C6" s="115"/>
      <c r="D6" s="78"/>
      <c r="E6" s="186"/>
    </row>
    <row r="7" spans="1:21" ht="15" thickBot="1" x14ac:dyDescent="0.4">
      <c r="A7" s="36"/>
    </row>
    <row r="8" spans="1:21" ht="53" thickBot="1" x14ac:dyDescent="0.4">
      <c r="A8" s="7" t="s">
        <v>11</v>
      </c>
      <c r="B8" s="7" t="s">
        <v>12</v>
      </c>
      <c r="C8" s="7" t="s">
        <v>13</v>
      </c>
      <c r="D8" s="80" t="s">
        <v>14</v>
      </c>
      <c r="E8" s="7" t="s">
        <v>15</v>
      </c>
      <c r="F8" s="7" t="s">
        <v>16</v>
      </c>
      <c r="G8" s="7" t="s">
        <v>17</v>
      </c>
      <c r="H8" s="7" t="s">
        <v>18</v>
      </c>
      <c r="I8" s="7" t="s">
        <v>19</v>
      </c>
      <c r="J8" s="7" t="s">
        <v>20</v>
      </c>
      <c r="K8" s="7" t="s">
        <v>21</v>
      </c>
      <c r="L8" s="7" t="s">
        <v>22</v>
      </c>
      <c r="M8" s="185" t="s">
        <v>23</v>
      </c>
      <c r="N8" s="7" t="s">
        <v>24</v>
      </c>
      <c r="O8" s="7" t="s">
        <v>25</v>
      </c>
      <c r="P8" s="7" t="s">
        <v>26</v>
      </c>
      <c r="Q8" s="7" t="s">
        <v>27</v>
      </c>
      <c r="R8" s="7" t="s">
        <v>56</v>
      </c>
      <c r="S8" s="7" t="s">
        <v>57</v>
      </c>
      <c r="T8" s="8" t="s">
        <v>30</v>
      </c>
      <c r="U8" s="8" t="s">
        <v>0</v>
      </c>
    </row>
    <row r="9" spans="1:21" s="162" customFormat="1" ht="36" x14ac:dyDescent="0.35">
      <c r="A9" s="75" t="s">
        <v>31</v>
      </c>
      <c r="B9" s="183" t="s">
        <v>32</v>
      </c>
      <c r="C9" s="187" t="s">
        <v>58</v>
      </c>
      <c r="D9" s="163">
        <v>57087.703200000004</v>
      </c>
      <c r="E9" s="75" t="s">
        <v>59</v>
      </c>
      <c r="F9" s="160">
        <v>200</v>
      </c>
      <c r="G9" s="75" t="s">
        <v>60</v>
      </c>
      <c r="H9" s="188" t="s">
        <v>61</v>
      </c>
      <c r="I9" s="76"/>
      <c r="J9" s="75">
        <v>1622</v>
      </c>
      <c r="K9" s="75">
        <v>94</v>
      </c>
      <c r="L9" s="75"/>
      <c r="M9" s="189" t="s">
        <v>62</v>
      </c>
      <c r="N9" s="160">
        <v>2</v>
      </c>
      <c r="O9" s="190" t="s">
        <v>63</v>
      </c>
      <c r="P9" s="77" t="s">
        <v>63</v>
      </c>
      <c r="Q9" s="77" t="s">
        <v>63</v>
      </c>
      <c r="R9" s="77" t="s">
        <v>63</v>
      </c>
      <c r="S9" s="77" t="s">
        <v>63</v>
      </c>
      <c r="T9" s="77" t="s">
        <v>63</v>
      </c>
      <c r="U9" s="77" t="s">
        <v>63</v>
      </c>
    </row>
    <row r="10" spans="1:21" s="162" customFormat="1" ht="36" x14ac:dyDescent="0.35">
      <c r="A10" s="75" t="s">
        <v>31</v>
      </c>
      <c r="B10" s="183" t="s">
        <v>32</v>
      </c>
      <c r="C10" s="187" t="s">
        <v>64</v>
      </c>
      <c r="D10" s="163">
        <v>50851.521599999993</v>
      </c>
      <c r="E10" s="75" t="s">
        <v>59</v>
      </c>
      <c r="F10" s="160">
        <v>100</v>
      </c>
      <c r="G10" s="75" t="s">
        <v>60</v>
      </c>
      <c r="H10" s="188" t="s">
        <v>65</v>
      </c>
      <c r="I10" s="76"/>
      <c r="J10" s="75">
        <v>1726</v>
      </c>
      <c r="K10" s="75">
        <v>100</v>
      </c>
      <c r="L10" s="75"/>
      <c r="M10" s="189" t="s">
        <v>66</v>
      </c>
      <c r="N10" s="160">
        <v>2</v>
      </c>
      <c r="O10" s="190" t="s">
        <v>63</v>
      </c>
      <c r="P10" s="77" t="s">
        <v>63</v>
      </c>
      <c r="Q10" s="77" t="s">
        <v>63</v>
      </c>
      <c r="R10" s="77" t="s">
        <v>63</v>
      </c>
      <c r="S10" s="77" t="s">
        <v>63</v>
      </c>
      <c r="T10" s="77" t="s">
        <v>63</v>
      </c>
      <c r="U10" s="77" t="s">
        <v>63</v>
      </c>
    </row>
    <row r="11" spans="1:21" s="162" customFormat="1" ht="36" x14ac:dyDescent="0.35">
      <c r="A11" s="75" t="s">
        <v>31</v>
      </c>
      <c r="B11" s="183" t="s">
        <v>32</v>
      </c>
      <c r="C11" s="187" t="s">
        <v>67</v>
      </c>
      <c r="D11" s="163">
        <v>113994.6324</v>
      </c>
      <c r="E11" s="75" t="s">
        <v>59</v>
      </c>
      <c r="F11" s="160">
        <v>189</v>
      </c>
      <c r="G11" s="75" t="s">
        <v>60</v>
      </c>
      <c r="H11" s="188" t="s">
        <v>68</v>
      </c>
      <c r="I11" s="76"/>
      <c r="J11" s="75">
        <v>1726</v>
      </c>
      <c r="K11" s="75">
        <v>100</v>
      </c>
      <c r="L11" s="75"/>
      <c r="M11" s="189" t="s">
        <v>69</v>
      </c>
      <c r="N11" s="160">
        <v>1</v>
      </c>
      <c r="O11" s="190" t="s">
        <v>63</v>
      </c>
      <c r="P11" s="77" t="s">
        <v>63</v>
      </c>
      <c r="Q11" s="77" t="s">
        <v>63</v>
      </c>
      <c r="R11" s="77" t="s">
        <v>63</v>
      </c>
      <c r="S11" s="77" t="s">
        <v>63</v>
      </c>
      <c r="T11" s="77" t="s">
        <v>63</v>
      </c>
      <c r="U11" s="77" t="s">
        <v>63</v>
      </c>
    </row>
    <row r="12" spans="1:21" s="162" customFormat="1" ht="36" x14ac:dyDescent="0.35">
      <c r="A12" s="75" t="s">
        <v>31</v>
      </c>
      <c r="B12" s="183" t="s">
        <v>32</v>
      </c>
      <c r="C12" s="187" t="s">
        <v>58</v>
      </c>
      <c r="D12" s="163">
        <v>39725.215199999999</v>
      </c>
      <c r="E12" s="75" t="s">
        <v>59</v>
      </c>
      <c r="F12" s="160">
        <v>289</v>
      </c>
      <c r="G12" s="75" t="s">
        <v>60</v>
      </c>
      <c r="H12" s="188" t="s">
        <v>70</v>
      </c>
      <c r="I12" s="76"/>
      <c r="J12" s="75">
        <v>1208</v>
      </c>
      <c r="K12" s="75">
        <v>70</v>
      </c>
      <c r="L12" s="75"/>
      <c r="M12" s="189" t="s">
        <v>62</v>
      </c>
      <c r="N12" s="160">
        <v>2</v>
      </c>
      <c r="O12" s="190" t="s">
        <v>63</v>
      </c>
      <c r="P12" s="77" t="s">
        <v>63</v>
      </c>
      <c r="Q12" s="77" t="s">
        <v>63</v>
      </c>
      <c r="R12" s="77" t="s">
        <v>63</v>
      </c>
      <c r="S12" s="77" t="s">
        <v>63</v>
      </c>
      <c r="T12" s="77" t="s">
        <v>63</v>
      </c>
      <c r="U12" s="77" t="s">
        <v>63</v>
      </c>
    </row>
    <row r="13" spans="1:21" s="162" customFormat="1" ht="36" x14ac:dyDescent="0.35">
      <c r="A13" s="75" t="s">
        <v>31</v>
      </c>
      <c r="B13" s="183" t="s">
        <v>32</v>
      </c>
      <c r="C13" s="187" t="s">
        <v>71</v>
      </c>
      <c r="D13" s="163">
        <v>5959.8</v>
      </c>
      <c r="E13" s="75" t="s">
        <v>59</v>
      </c>
      <c r="F13" s="160">
        <v>300</v>
      </c>
      <c r="G13" s="75" t="s">
        <v>60</v>
      </c>
      <c r="H13" s="191">
        <v>45462</v>
      </c>
      <c r="I13" s="76"/>
      <c r="J13" s="75">
        <v>191</v>
      </c>
      <c r="K13" s="75">
        <v>11.11</v>
      </c>
      <c r="L13" s="75"/>
      <c r="M13" s="189" t="s">
        <v>72</v>
      </c>
      <c r="N13" s="160">
        <v>7</v>
      </c>
      <c r="O13" s="190" t="s">
        <v>63</v>
      </c>
      <c r="P13" s="77" t="s">
        <v>63</v>
      </c>
      <c r="Q13" s="77" t="s">
        <v>63</v>
      </c>
      <c r="R13" s="77" t="s">
        <v>63</v>
      </c>
      <c r="S13" s="77" t="s">
        <v>63</v>
      </c>
      <c r="T13" s="77" t="s">
        <v>63</v>
      </c>
      <c r="U13" s="77" t="s">
        <v>63</v>
      </c>
    </row>
    <row r="14" spans="1:21" s="162" customFormat="1" ht="36" x14ac:dyDescent="0.35">
      <c r="A14" s="75" t="s">
        <v>31</v>
      </c>
      <c r="B14" s="183" t="s">
        <v>32</v>
      </c>
      <c r="C14" s="187" t="s">
        <v>73</v>
      </c>
      <c r="D14" s="163">
        <v>72862.336800000005</v>
      </c>
      <c r="E14" s="75" t="s">
        <v>59</v>
      </c>
      <c r="F14" s="160">
        <v>189</v>
      </c>
      <c r="G14" s="75" t="s">
        <v>60</v>
      </c>
      <c r="H14" s="188" t="s">
        <v>74</v>
      </c>
      <c r="I14" s="76"/>
      <c r="J14" s="75">
        <v>1726</v>
      </c>
      <c r="K14" s="75">
        <v>100</v>
      </c>
      <c r="L14" s="75"/>
      <c r="M14" s="189" t="s">
        <v>62</v>
      </c>
      <c r="N14" s="160">
        <v>2</v>
      </c>
      <c r="O14" s="190" t="s">
        <v>63</v>
      </c>
      <c r="P14" s="77" t="s">
        <v>63</v>
      </c>
      <c r="Q14" s="77" t="s">
        <v>63</v>
      </c>
      <c r="R14" s="77" t="s">
        <v>63</v>
      </c>
      <c r="S14" s="77" t="s">
        <v>63</v>
      </c>
      <c r="T14" s="77" t="s">
        <v>63</v>
      </c>
      <c r="U14" s="77" t="s">
        <v>63</v>
      </c>
    </row>
    <row r="15" spans="1:21" s="162" customFormat="1" ht="36" x14ac:dyDescent="0.35">
      <c r="A15" s="75" t="s">
        <v>31</v>
      </c>
      <c r="B15" s="183" t="s">
        <v>32</v>
      </c>
      <c r="C15" s="187" t="s">
        <v>75</v>
      </c>
      <c r="D15" s="163">
        <v>65988.384000000005</v>
      </c>
      <c r="E15" s="75" t="s">
        <v>59</v>
      </c>
      <c r="F15" s="160">
        <v>189</v>
      </c>
      <c r="G15" s="75" t="s">
        <v>60</v>
      </c>
      <c r="H15" s="188" t="s">
        <v>76</v>
      </c>
      <c r="I15" s="76"/>
      <c r="J15" s="75">
        <v>1726</v>
      </c>
      <c r="K15" s="75">
        <v>100</v>
      </c>
      <c r="L15" s="75"/>
      <c r="M15" s="189" t="s">
        <v>69</v>
      </c>
      <c r="N15" s="160">
        <v>1</v>
      </c>
      <c r="O15" s="190" t="s">
        <v>63</v>
      </c>
      <c r="P15" s="77" t="s">
        <v>63</v>
      </c>
      <c r="Q15" s="77" t="s">
        <v>63</v>
      </c>
      <c r="R15" s="77" t="s">
        <v>63</v>
      </c>
      <c r="S15" s="77" t="s">
        <v>63</v>
      </c>
      <c r="T15" s="77" t="s">
        <v>63</v>
      </c>
      <c r="U15" s="77" t="s">
        <v>63</v>
      </c>
    </row>
    <row r="16" spans="1:21" s="162" customFormat="1" ht="36" x14ac:dyDescent="0.35">
      <c r="A16" s="75" t="s">
        <v>31</v>
      </c>
      <c r="B16" s="183" t="s">
        <v>32</v>
      </c>
      <c r="C16" s="187" t="s">
        <v>64</v>
      </c>
      <c r="D16" s="163">
        <v>30083.143200000002</v>
      </c>
      <c r="E16" s="75" t="s">
        <v>59</v>
      </c>
      <c r="F16" s="160">
        <v>200</v>
      </c>
      <c r="G16" s="75" t="s">
        <v>60</v>
      </c>
      <c r="H16" s="188" t="s">
        <v>77</v>
      </c>
      <c r="I16" s="76"/>
      <c r="J16" s="75">
        <v>1501</v>
      </c>
      <c r="K16" s="75">
        <v>87</v>
      </c>
      <c r="L16" s="75"/>
      <c r="M16" s="189" t="s">
        <v>72</v>
      </c>
      <c r="N16" s="160">
        <v>7</v>
      </c>
      <c r="O16" s="190" t="s">
        <v>63</v>
      </c>
      <c r="P16" s="77" t="s">
        <v>63</v>
      </c>
      <c r="Q16" s="77" t="s">
        <v>63</v>
      </c>
      <c r="R16" s="77" t="s">
        <v>63</v>
      </c>
      <c r="S16" s="77" t="s">
        <v>63</v>
      </c>
      <c r="T16" s="77" t="s">
        <v>63</v>
      </c>
      <c r="U16" s="77" t="s">
        <v>63</v>
      </c>
    </row>
    <row r="17" spans="1:21" s="162" customFormat="1" ht="36" x14ac:dyDescent="0.35">
      <c r="A17" s="75" t="s">
        <v>31</v>
      </c>
      <c r="B17" s="183" t="s">
        <v>32</v>
      </c>
      <c r="C17" s="187" t="s">
        <v>58</v>
      </c>
      <c r="D17" s="163">
        <v>42183.055199999995</v>
      </c>
      <c r="E17" s="75" t="s">
        <v>59</v>
      </c>
      <c r="F17" s="160">
        <v>189</v>
      </c>
      <c r="G17" s="75" t="s">
        <v>60</v>
      </c>
      <c r="H17" s="188" t="s">
        <v>78</v>
      </c>
      <c r="I17" s="76"/>
      <c r="J17" s="75">
        <v>1726</v>
      </c>
      <c r="K17" s="75">
        <v>100</v>
      </c>
      <c r="L17" s="75"/>
      <c r="M17" s="189" t="s">
        <v>79</v>
      </c>
      <c r="N17" s="160">
        <v>7</v>
      </c>
      <c r="O17" s="190" t="s">
        <v>63</v>
      </c>
      <c r="P17" s="77" t="s">
        <v>63</v>
      </c>
      <c r="Q17" s="77" t="s">
        <v>63</v>
      </c>
      <c r="R17" s="77" t="s">
        <v>63</v>
      </c>
      <c r="S17" s="77" t="s">
        <v>63</v>
      </c>
      <c r="T17" s="77" t="s">
        <v>63</v>
      </c>
      <c r="U17" s="77" t="s">
        <v>63</v>
      </c>
    </row>
    <row r="18" spans="1:21" s="162" customFormat="1" ht="36" x14ac:dyDescent="0.35">
      <c r="A18" s="75" t="s">
        <v>31</v>
      </c>
      <c r="B18" s="183" t="s">
        <v>32</v>
      </c>
      <c r="C18" s="187" t="s">
        <v>58</v>
      </c>
      <c r="D18" s="163">
        <v>60333.371999999996</v>
      </c>
      <c r="E18" s="75" t="s">
        <v>59</v>
      </c>
      <c r="F18" s="160">
        <v>100</v>
      </c>
      <c r="G18" s="75" t="s">
        <v>60</v>
      </c>
      <c r="H18" s="188" t="s">
        <v>80</v>
      </c>
      <c r="I18" s="76"/>
      <c r="J18" s="75">
        <v>1726</v>
      </c>
      <c r="K18" s="75">
        <v>100</v>
      </c>
      <c r="L18" s="75"/>
      <c r="M18" s="189" t="s">
        <v>62</v>
      </c>
      <c r="N18" s="160">
        <v>2</v>
      </c>
      <c r="O18" s="190" t="s">
        <v>63</v>
      </c>
      <c r="P18" s="77" t="s">
        <v>63</v>
      </c>
      <c r="Q18" s="77" t="s">
        <v>63</v>
      </c>
      <c r="R18" s="77" t="s">
        <v>63</v>
      </c>
      <c r="S18" s="77" t="s">
        <v>63</v>
      </c>
      <c r="T18" s="77" t="s">
        <v>63</v>
      </c>
      <c r="U18" s="77" t="s">
        <v>63</v>
      </c>
    </row>
    <row r="19" spans="1:21" s="162" customFormat="1" ht="36" x14ac:dyDescent="0.35">
      <c r="A19" s="75" t="s">
        <v>31</v>
      </c>
      <c r="B19" s="183" t="s">
        <v>32</v>
      </c>
      <c r="C19" s="187" t="s">
        <v>81</v>
      </c>
      <c r="D19" s="163">
        <v>110843.64720000001</v>
      </c>
      <c r="E19" s="75" t="s">
        <v>59</v>
      </c>
      <c r="F19" s="160">
        <v>100</v>
      </c>
      <c r="G19" s="75" t="s">
        <v>60</v>
      </c>
      <c r="H19" s="188" t="s">
        <v>82</v>
      </c>
      <c r="I19" s="76"/>
      <c r="J19" s="75">
        <v>1726</v>
      </c>
      <c r="K19" s="75">
        <v>100</v>
      </c>
      <c r="L19" s="75"/>
      <c r="M19" s="189" t="s">
        <v>83</v>
      </c>
      <c r="N19" s="160">
        <v>1</v>
      </c>
      <c r="O19" s="190" t="s">
        <v>84</v>
      </c>
      <c r="P19" s="77" t="s">
        <v>63</v>
      </c>
      <c r="Q19" s="77" t="s">
        <v>63</v>
      </c>
      <c r="R19" s="77" t="s">
        <v>63</v>
      </c>
      <c r="S19" s="77" t="s">
        <v>63</v>
      </c>
      <c r="T19" s="77" t="s">
        <v>63</v>
      </c>
      <c r="U19" s="77" t="s">
        <v>63</v>
      </c>
    </row>
    <row r="20" spans="1:21" s="162" customFormat="1" ht="36" x14ac:dyDescent="0.35">
      <c r="A20" s="75" t="s">
        <v>31</v>
      </c>
      <c r="B20" s="183" t="s">
        <v>32</v>
      </c>
      <c r="C20" s="187" t="s">
        <v>58</v>
      </c>
      <c r="D20" s="163">
        <v>38757.549599999998</v>
      </c>
      <c r="E20" s="75" t="s">
        <v>59</v>
      </c>
      <c r="F20" s="160">
        <v>289</v>
      </c>
      <c r="G20" s="75" t="s">
        <v>60</v>
      </c>
      <c r="H20" s="188" t="s">
        <v>85</v>
      </c>
      <c r="I20" s="76"/>
      <c r="J20" s="75">
        <v>1636</v>
      </c>
      <c r="K20" s="75">
        <v>94.8</v>
      </c>
      <c r="L20" s="75"/>
      <c r="M20" s="189" t="s">
        <v>79</v>
      </c>
      <c r="N20" s="160">
        <v>7</v>
      </c>
      <c r="O20" s="190" t="s">
        <v>63</v>
      </c>
      <c r="P20" s="77" t="s">
        <v>63</v>
      </c>
      <c r="Q20" s="77" t="s">
        <v>63</v>
      </c>
      <c r="R20" s="77" t="s">
        <v>63</v>
      </c>
      <c r="S20" s="77" t="s">
        <v>63</v>
      </c>
      <c r="T20" s="77" t="s">
        <v>63</v>
      </c>
      <c r="U20" s="77" t="s">
        <v>63</v>
      </c>
    </row>
    <row r="21" spans="1:21" s="162" customFormat="1" ht="36" x14ac:dyDescent="0.35">
      <c r="A21" s="75" t="s">
        <v>31</v>
      </c>
      <c r="B21" s="183" t="s">
        <v>32</v>
      </c>
      <c r="C21" s="187" t="s">
        <v>58</v>
      </c>
      <c r="D21" s="163">
        <v>62944.780800000008</v>
      </c>
      <c r="E21" s="75" t="s">
        <v>59</v>
      </c>
      <c r="F21" s="160">
        <v>100</v>
      </c>
      <c r="G21" s="75" t="s">
        <v>60</v>
      </c>
      <c r="H21" s="188" t="s">
        <v>86</v>
      </c>
      <c r="I21" s="76"/>
      <c r="J21" s="75">
        <v>1726</v>
      </c>
      <c r="K21" s="75">
        <v>100</v>
      </c>
      <c r="L21" s="75"/>
      <c r="M21" s="189" t="s">
        <v>62</v>
      </c>
      <c r="N21" s="160">
        <v>2</v>
      </c>
      <c r="O21" s="190" t="s">
        <v>63</v>
      </c>
      <c r="P21" s="77" t="s">
        <v>63</v>
      </c>
      <c r="Q21" s="77" t="s">
        <v>63</v>
      </c>
      <c r="R21" s="77" t="s">
        <v>63</v>
      </c>
      <c r="S21" s="77" t="s">
        <v>63</v>
      </c>
      <c r="T21" s="77" t="s">
        <v>63</v>
      </c>
      <c r="U21" s="77" t="s">
        <v>63</v>
      </c>
    </row>
    <row r="22" spans="1:21" s="162" customFormat="1" ht="36" x14ac:dyDescent="0.35">
      <c r="A22" s="75" t="s">
        <v>31</v>
      </c>
      <c r="B22" s="183" t="s">
        <v>32</v>
      </c>
      <c r="C22" s="187" t="s">
        <v>64</v>
      </c>
      <c r="D22" s="163">
        <v>26458.555200000003</v>
      </c>
      <c r="E22" s="75" t="s">
        <v>59</v>
      </c>
      <c r="F22" s="160">
        <v>289</v>
      </c>
      <c r="G22" s="75" t="s">
        <v>60</v>
      </c>
      <c r="H22" s="188" t="s">
        <v>87</v>
      </c>
      <c r="I22" s="76"/>
      <c r="J22" s="75">
        <v>1190</v>
      </c>
      <c r="K22" s="75">
        <v>69</v>
      </c>
      <c r="L22" s="75"/>
      <c r="M22" s="189" t="s">
        <v>88</v>
      </c>
      <c r="N22" s="160">
        <v>10</v>
      </c>
      <c r="O22" s="190" t="s">
        <v>63</v>
      </c>
      <c r="P22" s="77" t="s">
        <v>63</v>
      </c>
      <c r="Q22" s="77" t="s">
        <v>63</v>
      </c>
      <c r="R22" s="77" t="s">
        <v>63</v>
      </c>
      <c r="S22" s="77" t="s">
        <v>63</v>
      </c>
      <c r="T22" s="77" t="s">
        <v>63</v>
      </c>
      <c r="U22" s="77" t="s">
        <v>63</v>
      </c>
    </row>
    <row r="23" spans="1:21" s="162" customFormat="1" ht="36" x14ac:dyDescent="0.35">
      <c r="A23" s="75" t="s">
        <v>31</v>
      </c>
      <c r="B23" s="183" t="s">
        <v>32</v>
      </c>
      <c r="C23" s="187" t="s">
        <v>89</v>
      </c>
      <c r="D23" s="163">
        <v>55844.659199999995</v>
      </c>
      <c r="E23" s="75" t="s">
        <v>59</v>
      </c>
      <c r="F23" s="160">
        <v>100</v>
      </c>
      <c r="G23" s="75" t="s">
        <v>60</v>
      </c>
      <c r="H23" s="188" t="s">
        <v>90</v>
      </c>
      <c r="I23" s="76"/>
      <c r="J23" s="75">
        <v>1726</v>
      </c>
      <c r="K23" s="75">
        <v>100</v>
      </c>
      <c r="L23" s="75"/>
      <c r="M23" s="189" t="s">
        <v>69</v>
      </c>
      <c r="N23" s="160">
        <v>1</v>
      </c>
      <c r="O23" s="190" t="s">
        <v>84</v>
      </c>
      <c r="P23" s="77" t="s">
        <v>63</v>
      </c>
      <c r="Q23" s="77" t="s">
        <v>63</v>
      </c>
      <c r="R23" s="77" t="s">
        <v>63</v>
      </c>
      <c r="S23" s="77" t="s">
        <v>63</v>
      </c>
      <c r="T23" s="77" t="s">
        <v>63</v>
      </c>
      <c r="U23" s="77" t="s">
        <v>63</v>
      </c>
    </row>
    <row r="24" spans="1:21" s="162" customFormat="1" ht="36" x14ac:dyDescent="0.35">
      <c r="A24" s="75" t="s">
        <v>31</v>
      </c>
      <c r="B24" s="183" t="s">
        <v>32</v>
      </c>
      <c r="C24" s="187" t="s">
        <v>58</v>
      </c>
      <c r="D24" s="163">
        <v>72399.597599999994</v>
      </c>
      <c r="E24" s="75" t="s">
        <v>59</v>
      </c>
      <c r="F24" s="160">
        <v>189</v>
      </c>
      <c r="G24" s="75" t="s">
        <v>60</v>
      </c>
      <c r="H24" s="188" t="s">
        <v>91</v>
      </c>
      <c r="I24" s="76"/>
      <c r="J24" s="75">
        <v>1726</v>
      </c>
      <c r="K24" s="75">
        <v>100</v>
      </c>
      <c r="L24" s="75"/>
      <c r="M24" s="189" t="s">
        <v>62</v>
      </c>
      <c r="N24" s="160">
        <v>2</v>
      </c>
      <c r="O24" s="190" t="s">
        <v>63</v>
      </c>
      <c r="P24" s="77" t="s">
        <v>63</v>
      </c>
      <c r="Q24" s="77" t="s">
        <v>63</v>
      </c>
      <c r="R24" s="77" t="s">
        <v>63</v>
      </c>
      <c r="S24" s="77" t="s">
        <v>63</v>
      </c>
      <c r="T24" s="77" t="s">
        <v>63</v>
      </c>
      <c r="U24" s="77" t="s">
        <v>63</v>
      </c>
    </row>
    <row r="25" spans="1:21" s="162" customFormat="1" ht="36" x14ac:dyDescent="0.35">
      <c r="A25" s="75" t="s">
        <v>31</v>
      </c>
      <c r="B25" s="183" t="s">
        <v>32</v>
      </c>
      <c r="C25" s="187" t="s">
        <v>58</v>
      </c>
      <c r="D25" s="163">
        <v>60626.332800000011</v>
      </c>
      <c r="E25" s="75" t="s">
        <v>59</v>
      </c>
      <c r="F25" s="160">
        <v>189</v>
      </c>
      <c r="G25" s="75" t="s">
        <v>60</v>
      </c>
      <c r="H25" s="188" t="s">
        <v>92</v>
      </c>
      <c r="I25" s="76"/>
      <c r="J25" s="75">
        <v>1726</v>
      </c>
      <c r="K25" s="75">
        <v>100</v>
      </c>
      <c r="L25" s="75"/>
      <c r="M25" s="189" t="s">
        <v>62</v>
      </c>
      <c r="N25" s="160">
        <v>2</v>
      </c>
      <c r="O25" s="190" t="s">
        <v>63</v>
      </c>
      <c r="P25" s="77" t="s">
        <v>63</v>
      </c>
      <c r="Q25" s="77" t="s">
        <v>63</v>
      </c>
      <c r="R25" s="77" t="s">
        <v>63</v>
      </c>
      <c r="S25" s="77" t="s">
        <v>63</v>
      </c>
      <c r="T25" s="77" t="s">
        <v>63</v>
      </c>
      <c r="U25" s="77" t="s">
        <v>63</v>
      </c>
    </row>
    <row r="26" spans="1:21" s="162" customFormat="1" ht="36" x14ac:dyDescent="0.35">
      <c r="A26" s="75" t="s">
        <v>31</v>
      </c>
      <c r="B26" s="183" t="s">
        <v>32</v>
      </c>
      <c r="C26" s="187" t="s">
        <v>58</v>
      </c>
      <c r="D26" s="163">
        <v>51792.985200000003</v>
      </c>
      <c r="E26" s="75" t="s">
        <v>59</v>
      </c>
      <c r="F26" s="160">
        <v>200</v>
      </c>
      <c r="G26" s="75" t="s">
        <v>60</v>
      </c>
      <c r="H26" s="188" t="s">
        <v>93</v>
      </c>
      <c r="I26" s="76"/>
      <c r="J26" s="75">
        <v>1639</v>
      </c>
      <c r="K26" s="75">
        <v>95</v>
      </c>
      <c r="L26" s="75"/>
      <c r="M26" s="189" t="s">
        <v>66</v>
      </c>
      <c r="N26" s="160">
        <v>2</v>
      </c>
      <c r="O26" s="190" t="s">
        <v>63</v>
      </c>
      <c r="P26" s="77" t="s">
        <v>63</v>
      </c>
      <c r="Q26" s="77" t="s">
        <v>63</v>
      </c>
      <c r="R26" s="77" t="s">
        <v>63</v>
      </c>
      <c r="S26" s="77" t="s">
        <v>63</v>
      </c>
      <c r="T26" s="77" t="s">
        <v>63</v>
      </c>
      <c r="U26" s="77" t="s">
        <v>63</v>
      </c>
    </row>
    <row r="27" spans="1:21" s="162" customFormat="1" ht="36" x14ac:dyDescent="0.35">
      <c r="A27" s="75" t="s">
        <v>31</v>
      </c>
      <c r="B27" s="183" t="s">
        <v>32</v>
      </c>
      <c r="C27" s="187" t="s">
        <v>58</v>
      </c>
      <c r="D27" s="163">
        <v>25891.668000000001</v>
      </c>
      <c r="E27" s="75" t="s">
        <v>59</v>
      </c>
      <c r="F27" s="160">
        <v>289</v>
      </c>
      <c r="G27" s="75" t="s">
        <v>60</v>
      </c>
      <c r="H27" s="188" t="s">
        <v>94</v>
      </c>
      <c r="I27" s="76"/>
      <c r="J27" s="75">
        <v>1294</v>
      </c>
      <c r="K27" s="75">
        <v>75</v>
      </c>
      <c r="L27" s="75"/>
      <c r="M27" s="189" t="s">
        <v>72</v>
      </c>
      <c r="N27" s="160">
        <v>7</v>
      </c>
      <c r="O27" s="190" t="s">
        <v>63</v>
      </c>
      <c r="P27" s="77" t="s">
        <v>63</v>
      </c>
      <c r="Q27" s="77" t="s">
        <v>63</v>
      </c>
      <c r="R27" s="77" t="s">
        <v>63</v>
      </c>
      <c r="S27" s="77" t="s">
        <v>63</v>
      </c>
      <c r="T27" s="77" t="s">
        <v>63</v>
      </c>
      <c r="U27" s="77" t="s">
        <v>63</v>
      </c>
    </row>
    <row r="28" spans="1:21" s="162" customFormat="1" ht="36" x14ac:dyDescent="0.35">
      <c r="A28" s="75" t="s">
        <v>31</v>
      </c>
      <c r="B28" s="183" t="s">
        <v>32</v>
      </c>
      <c r="C28" s="187" t="s">
        <v>95</v>
      </c>
      <c r="D28" s="163">
        <v>44809.5648</v>
      </c>
      <c r="E28" s="75" t="s">
        <v>59</v>
      </c>
      <c r="F28" s="160">
        <v>100</v>
      </c>
      <c r="G28" s="75" t="s">
        <v>60</v>
      </c>
      <c r="H28" s="188" t="s">
        <v>96</v>
      </c>
      <c r="I28" s="76"/>
      <c r="J28" s="75">
        <v>1726</v>
      </c>
      <c r="K28" s="75">
        <v>100</v>
      </c>
      <c r="L28" s="75"/>
      <c r="M28" s="189" t="s">
        <v>69</v>
      </c>
      <c r="N28" s="160">
        <v>1</v>
      </c>
      <c r="O28" s="190" t="s">
        <v>63</v>
      </c>
      <c r="P28" s="77" t="s">
        <v>63</v>
      </c>
      <c r="Q28" s="77" t="s">
        <v>63</v>
      </c>
      <c r="R28" s="77" t="s">
        <v>63</v>
      </c>
      <c r="S28" s="77" t="s">
        <v>63</v>
      </c>
      <c r="T28" s="77" t="s">
        <v>63</v>
      </c>
      <c r="U28" s="77" t="s">
        <v>63</v>
      </c>
    </row>
    <row r="29" spans="1:21" s="162" customFormat="1" ht="36" x14ac:dyDescent="0.35">
      <c r="A29" s="75" t="s">
        <v>31</v>
      </c>
      <c r="B29" s="183" t="s">
        <v>32</v>
      </c>
      <c r="C29" s="187" t="s">
        <v>97</v>
      </c>
      <c r="D29" s="163">
        <v>62223.1368</v>
      </c>
      <c r="E29" s="75" t="s">
        <v>59</v>
      </c>
      <c r="F29" s="160">
        <v>100</v>
      </c>
      <c r="G29" s="75" t="s">
        <v>60</v>
      </c>
      <c r="H29" s="188" t="s">
        <v>98</v>
      </c>
      <c r="I29" s="76"/>
      <c r="J29" s="75">
        <v>1726</v>
      </c>
      <c r="K29" s="75">
        <v>100</v>
      </c>
      <c r="L29" s="75"/>
      <c r="M29" s="189" t="s">
        <v>62</v>
      </c>
      <c r="N29" s="160">
        <v>2</v>
      </c>
      <c r="O29" s="190" t="s">
        <v>63</v>
      </c>
      <c r="P29" s="77" t="s">
        <v>63</v>
      </c>
      <c r="Q29" s="77" t="s">
        <v>63</v>
      </c>
      <c r="R29" s="77" t="s">
        <v>63</v>
      </c>
      <c r="S29" s="77" t="s">
        <v>63</v>
      </c>
      <c r="T29" s="77" t="s">
        <v>63</v>
      </c>
      <c r="U29" s="77" t="s">
        <v>63</v>
      </c>
    </row>
    <row r="30" spans="1:21" s="162" customFormat="1" ht="36" x14ac:dyDescent="0.35">
      <c r="A30" s="75" t="s">
        <v>31</v>
      </c>
      <c r="B30" s="183" t="s">
        <v>32</v>
      </c>
      <c r="C30" s="187" t="s">
        <v>58</v>
      </c>
      <c r="D30" s="163">
        <v>43124.875199999995</v>
      </c>
      <c r="E30" s="75" t="s">
        <v>59</v>
      </c>
      <c r="F30" s="160">
        <v>189</v>
      </c>
      <c r="G30" s="75" t="s">
        <v>60</v>
      </c>
      <c r="H30" s="188" t="s">
        <v>99</v>
      </c>
      <c r="I30" s="76"/>
      <c r="J30" s="75">
        <v>1726</v>
      </c>
      <c r="K30" s="75">
        <v>100</v>
      </c>
      <c r="L30" s="75"/>
      <c r="M30" s="189" t="s">
        <v>79</v>
      </c>
      <c r="N30" s="160">
        <v>7</v>
      </c>
      <c r="O30" s="190" t="s">
        <v>63</v>
      </c>
      <c r="P30" s="77" t="s">
        <v>63</v>
      </c>
      <c r="Q30" s="77" t="s">
        <v>63</v>
      </c>
      <c r="R30" s="77" t="s">
        <v>63</v>
      </c>
      <c r="S30" s="77" t="s">
        <v>63</v>
      </c>
      <c r="T30" s="77" t="s">
        <v>63</v>
      </c>
      <c r="U30" s="77" t="s">
        <v>63</v>
      </c>
    </row>
    <row r="31" spans="1:21" s="162" customFormat="1" ht="36" x14ac:dyDescent="0.35">
      <c r="A31" s="75" t="s">
        <v>31</v>
      </c>
      <c r="B31" s="183" t="s">
        <v>32</v>
      </c>
      <c r="C31" s="187" t="s">
        <v>73</v>
      </c>
      <c r="D31" s="163">
        <v>62464.7232</v>
      </c>
      <c r="E31" s="75" t="s">
        <v>59</v>
      </c>
      <c r="F31" s="160">
        <v>189</v>
      </c>
      <c r="G31" s="75" t="s">
        <v>60</v>
      </c>
      <c r="H31" s="188" t="s">
        <v>100</v>
      </c>
      <c r="I31" s="76"/>
      <c r="J31" s="75">
        <v>1726</v>
      </c>
      <c r="K31" s="75">
        <v>100</v>
      </c>
      <c r="L31" s="75"/>
      <c r="M31" s="189" t="s">
        <v>62</v>
      </c>
      <c r="N31" s="160">
        <v>2</v>
      </c>
      <c r="O31" s="190" t="s">
        <v>63</v>
      </c>
      <c r="P31" s="77" t="s">
        <v>63</v>
      </c>
      <c r="Q31" s="77" t="s">
        <v>63</v>
      </c>
      <c r="R31" s="77" t="s">
        <v>63</v>
      </c>
      <c r="S31" s="77" t="s">
        <v>63</v>
      </c>
      <c r="T31" s="77" t="s">
        <v>63</v>
      </c>
      <c r="U31" s="77" t="s">
        <v>63</v>
      </c>
    </row>
    <row r="32" spans="1:21" s="162" customFormat="1" ht="36" x14ac:dyDescent="0.35">
      <c r="A32" s="75" t="s">
        <v>31</v>
      </c>
      <c r="B32" s="183" t="s">
        <v>32</v>
      </c>
      <c r="C32" s="187" t="s">
        <v>95</v>
      </c>
      <c r="D32" s="163">
        <v>2435.7168000000001</v>
      </c>
      <c r="E32" s="75" t="s">
        <v>59</v>
      </c>
      <c r="F32" s="160">
        <v>300</v>
      </c>
      <c r="G32" s="75" t="s">
        <v>60</v>
      </c>
      <c r="H32" s="188" t="s">
        <v>101</v>
      </c>
      <c r="I32" s="76"/>
      <c r="J32" s="75">
        <v>57</v>
      </c>
      <c r="K32" s="75">
        <v>3.33</v>
      </c>
      <c r="L32" s="75"/>
      <c r="M32" s="189" t="s">
        <v>66</v>
      </c>
      <c r="N32" s="160">
        <v>2</v>
      </c>
      <c r="O32" s="190" t="s">
        <v>63</v>
      </c>
      <c r="P32" s="77" t="s">
        <v>63</v>
      </c>
      <c r="Q32" s="77" t="s">
        <v>63</v>
      </c>
      <c r="R32" s="77" t="s">
        <v>63</v>
      </c>
      <c r="S32" s="77" t="s">
        <v>63</v>
      </c>
      <c r="T32" s="77" t="s">
        <v>63</v>
      </c>
      <c r="U32" s="77" t="s">
        <v>63</v>
      </c>
    </row>
    <row r="33" spans="1:21" s="162" customFormat="1" ht="36" x14ac:dyDescent="0.35">
      <c r="A33" s="75" t="s">
        <v>31</v>
      </c>
      <c r="B33" s="183" t="s">
        <v>32</v>
      </c>
      <c r="C33" s="187" t="s">
        <v>102</v>
      </c>
      <c r="D33" s="163">
        <v>67079.997599999988</v>
      </c>
      <c r="E33" s="75" t="s">
        <v>59</v>
      </c>
      <c r="F33" s="160">
        <v>100</v>
      </c>
      <c r="G33" s="75" t="s">
        <v>60</v>
      </c>
      <c r="H33" s="188" t="s">
        <v>90</v>
      </c>
      <c r="I33" s="76"/>
      <c r="J33" s="75">
        <v>1726</v>
      </c>
      <c r="K33" s="75">
        <v>100</v>
      </c>
      <c r="L33" s="75"/>
      <c r="M33" s="189" t="s">
        <v>103</v>
      </c>
      <c r="N33" s="160">
        <v>1</v>
      </c>
      <c r="O33" s="190" t="s">
        <v>84</v>
      </c>
      <c r="P33" s="77" t="s">
        <v>63</v>
      </c>
      <c r="Q33" s="77" t="s">
        <v>63</v>
      </c>
      <c r="R33" s="77" t="s">
        <v>63</v>
      </c>
      <c r="S33" s="77" t="s">
        <v>63</v>
      </c>
      <c r="T33" s="77" t="s">
        <v>63</v>
      </c>
      <c r="U33" s="77" t="s">
        <v>63</v>
      </c>
    </row>
    <row r="34" spans="1:21" s="162" customFormat="1" ht="36" x14ac:dyDescent="0.35">
      <c r="A34" s="75" t="s">
        <v>31</v>
      </c>
      <c r="B34" s="183" t="s">
        <v>32</v>
      </c>
      <c r="C34" s="187" t="s">
        <v>58</v>
      </c>
      <c r="D34" s="163">
        <v>55119.715199999999</v>
      </c>
      <c r="E34" s="75" t="s">
        <v>59</v>
      </c>
      <c r="F34" s="160">
        <v>200</v>
      </c>
      <c r="G34" s="75" t="s">
        <v>60</v>
      </c>
      <c r="H34" s="188" t="s">
        <v>80</v>
      </c>
      <c r="I34" s="76"/>
      <c r="J34" s="75">
        <v>1639</v>
      </c>
      <c r="K34" s="75">
        <v>95</v>
      </c>
      <c r="L34" s="75"/>
      <c r="M34" s="189" t="s">
        <v>62</v>
      </c>
      <c r="N34" s="160">
        <v>2</v>
      </c>
      <c r="O34" s="190" t="s">
        <v>63</v>
      </c>
      <c r="P34" s="77" t="s">
        <v>63</v>
      </c>
      <c r="Q34" s="77" t="s">
        <v>63</v>
      </c>
      <c r="R34" s="77" t="s">
        <v>63</v>
      </c>
      <c r="S34" s="77" t="s">
        <v>63</v>
      </c>
      <c r="T34" s="77" t="s">
        <v>63</v>
      </c>
      <c r="U34" s="77" t="s">
        <v>63</v>
      </c>
    </row>
    <row r="35" spans="1:21" s="162" customFormat="1" ht="36" x14ac:dyDescent="0.35">
      <c r="A35" s="75" t="s">
        <v>31</v>
      </c>
      <c r="B35" s="183" t="s">
        <v>32</v>
      </c>
      <c r="C35" s="187" t="s">
        <v>104</v>
      </c>
      <c r="D35" s="163">
        <v>10576.724399999999</v>
      </c>
      <c r="E35" s="75" t="s">
        <v>59</v>
      </c>
      <c r="F35" s="160">
        <v>402</v>
      </c>
      <c r="G35" s="75" t="s">
        <v>105</v>
      </c>
      <c r="H35" s="188" t="s">
        <v>106</v>
      </c>
      <c r="I35" s="151">
        <v>45930</v>
      </c>
      <c r="J35" s="75">
        <v>359</v>
      </c>
      <c r="K35" s="75">
        <v>100</v>
      </c>
      <c r="L35" s="192">
        <v>45930</v>
      </c>
      <c r="M35" s="189" t="s">
        <v>72</v>
      </c>
      <c r="N35" s="160">
        <v>7</v>
      </c>
      <c r="O35" s="190" t="s">
        <v>63</v>
      </c>
      <c r="P35" s="77" t="s">
        <v>63</v>
      </c>
      <c r="Q35" s="77" t="s">
        <v>63</v>
      </c>
      <c r="R35" s="77" t="s">
        <v>63</v>
      </c>
      <c r="S35" s="77" t="s">
        <v>63</v>
      </c>
      <c r="T35" s="77" t="s">
        <v>63</v>
      </c>
      <c r="U35" s="77" t="s">
        <v>63</v>
      </c>
    </row>
    <row r="36" spans="1:21" s="162" customFormat="1" ht="36" x14ac:dyDescent="0.35">
      <c r="A36" s="75" t="s">
        <v>31</v>
      </c>
      <c r="B36" s="183" t="s">
        <v>32</v>
      </c>
      <c r="C36" s="187" t="s">
        <v>58</v>
      </c>
      <c r="D36" s="163">
        <v>34278.842400000001</v>
      </c>
      <c r="E36" s="75" t="s">
        <v>59</v>
      </c>
      <c r="F36" s="160">
        <v>289</v>
      </c>
      <c r="G36" s="75" t="s">
        <v>60</v>
      </c>
      <c r="H36" s="188" t="s">
        <v>107</v>
      </c>
      <c r="I36" s="76"/>
      <c r="J36" s="75">
        <v>1380</v>
      </c>
      <c r="K36" s="75">
        <v>80</v>
      </c>
      <c r="L36" s="75"/>
      <c r="M36" s="189" t="s">
        <v>79</v>
      </c>
      <c r="N36" s="160">
        <v>7</v>
      </c>
      <c r="O36" s="190" t="s">
        <v>63</v>
      </c>
      <c r="P36" s="77" t="s">
        <v>63</v>
      </c>
      <c r="Q36" s="77" t="s">
        <v>63</v>
      </c>
      <c r="R36" s="77" t="s">
        <v>63</v>
      </c>
      <c r="S36" s="77" t="s">
        <v>63</v>
      </c>
      <c r="T36" s="77" t="s">
        <v>63</v>
      </c>
      <c r="U36" s="77" t="s">
        <v>63</v>
      </c>
    </row>
    <row r="37" spans="1:21" s="162" customFormat="1" ht="36" x14ac:dyDescent="0.35">
      <c r="A37" s="75" t="s">
        <v>31</v>
      </c>
      <c r="B37" s="183" t="s">
        <v>32</v>
      </c>
      <c r="C37" s="187" t="s">
        <v>108</v>
      </c>
      <c r="D37" s="163">
        <v>2676.4319999999998</v>
      </c>
      <c r="E37" s="75" t="s">
        <v>59</v>
      </c>
      <c r="F37" s="160">
        <v>502</v>
      </c>
      <c r="G37" s="75" t="s">
        <v>105</v>
      </c>
      <c r="H37" s="188" t="s">
        <v>109</v>
      </c>
      <c r="I37" s="151">
        <v>45884</v>
      </c>
      <c r="J37" s="75">
        <v>183</v>
      </c>
      <c r="K37" s="75">
        <v>63.75</v>
      </c>
      <c r="L37" s="192">
        <v>45884</v>
      </c>
      <c r="M37" s="189" t="s">
        <v>88</v>
      </c>
      <c r="N37" s="160">
        <v>10</v>
      </c>
      <c r="O37" s="190" t="s">
        <v>63</v>
      </c>
      <c r="P37" s="77" t="s">
        <v>63</v>
      </c>
      <c r="Q37" s="77" t="s">
        <v>63</v>
      </c>
      <c r="R37" s="77" t="s">
        <v>63</v>
      </c>
      <c r="S37" s="77" t="s">
        <v>63</v>
      </c>
      <c r="T37" s="77" t="s">
        <v>63</v>
      </c>
      <c r="U37" s="77" t="s">
        <v>63</v>
      </c>
    </row>
    <row r="38" spans="1:21" s="162" customFormat="1" ht="36" x14ac:dyDescent="0.35">
      <c r="A38" s="75" t="s">
        <v>31</v>
      </c>
      <c r="B38" s="183" t="s">
        <v>32</v>
      </c>
      <c r="C38" s="187" t="s">
        <v>58</v>
      </c>
      <c r="D38" s="163">
        <v>35030.582400000007</v>
      </c>
      <c r="E38" s="75" t="s">
        <v>59</v>
      </c>
      <c r="F38" s="160">
        <v>289</v>
      </c>
      <c r="G38" s="75" t="s">
        <v>60</v>
      </c>
      <c r="H38" s="188" t="s">
        <v>110</v>
      </c>
      <c r="I38" s="76"/>
      <c r="J38" s="75">
        <v>1648</v>
      </c>
      <c r="K38" s="75">
        <v>95.5</v>
      </c>
      <c r="L38" s="75"/>
      <c r="M38" s="189" t="s">
        <v>72</v>
      </c>
      <c r="N38" s="160">
        <v>7</v>
      </c>
      <c r="O38" s="190" t="s">
        <v>63</v>
      </c>
      <c r="P38" s="77" t="s">
        <v>63</v>
      </c>
      <c r="Q38" s="77" t="s">
        <v>63</v>
      </c>
      <c r="R38" s="77" t="s">
        <v>63</v>
      </c>
      <c r="S38" s="77" t="s">
        <v>63</v>
      </c>
      <c r="T38" s="77" t="s">
        <v>63</v>
      </c>
      <c r="U38" s="77" t="s">
        <v>63</v>
      </c>
    </row>
    <row r="39" spans="1:21" s="162" customFormat="1" ht="36" x14ac:dyDescent="0.35">
      <c r="A39" s="75" t="s">
        <v>31</v>
      </c>
      <c r="B39" s="183" t="s">
        <v>32</v>
      </c>
      <c r="C39" s="187" t="s">
        <v>58</v>
      </c>
      <c r="D39" s="163">
        <v>55075.6008</v>
      </c>
      <c r="E39" s="75" t="s">
        <v>59</v>
      </c>
      <c r="F39" s="160">
        <v>289</v>
      </c>
      <c r="G39" s="75" t="s">
        <v>60</v>
      </c>
      <c r="H39" s="188" t="s">
        <v>111</v>
      </c>
      <c r="I39" s="76"/>
      <c r="J39" s="75">
        <v>1648</v>
      </c>
      <c r="K39" s="75">
        <v>95.5</v>
      </c>
      <c r="L39" s="75"/>
      <c r="M39" s="189" t="s">
        <v>62</v>
      </c>
      <c r="N39" s="160">
        <v>2</v>
      </c>
      <c r="O39" s="190" t="s">
        <v>63</v>
      </c>
      <c r="P39" s="77" t="s">
        <v>63</v>
      </c>
      <c r="Q39" s="77" t="s">
        <v>63</v>
      </c>
      <c r="R39" s="77" t="s">
        <v>63</v>
      </c>
      <c r="S39" s="77" t="s">
        <v>63</v>
      </c>
      <c r="T39" s="77" t="s">
        <v>63</v>
      </c>
      <c r="U39" s="77" t="s">
        <v>63</v>
      </c>
    </row>
    <row r="40" spans="1:21" s="162" customFormat="1" ht="36" x14ac:dyDescent="0.35">
      <c r="A40" s="75" t="s">
        <v>31</v>
      </c>
      <c r="B40" s="183" t="s">
        <v>32</v>
      </c>
      <c r="C40" s="187" t="s">
        <v>58</v>
      </c>
      <c r="D40" s="163">
        <v>59620.4928</v>
      </c>
      <c r="E40" s="75" t="s">
        <v>59</v>
      </c>
      <c r="F40" s="160">
        <v>100</v>
      </c>
      <c r="G40" s="75" t="s">
        <v>60</v>
      </c>
      <c r="H40" s="188" t="s">
        <v>112</v>
      </c>
      <c r="I40" s="76"/>
      <c r="J40" s="75">
        <v>1726</v>
      </c>
      <c r="K40" s="75">
        <v>100</v>
      </c>
      <c r="L40" s="75"/>
      <c r="M40" s="189" t="s">
        <v>62</v>
      </c>
      <c r="N40" s="160">
        <v>2</v>
      </c>
      <c r="O40" s="190" t="s">
        <v>63</v>
      </c>
      <c r="P40" s="77" t="s">
        <v>63</v>
      </c>
      <c r="Q40" s="77" t="s">
        <v>63</v>
      </c>
      <c r="R40" s="77" t="s">
        <v>63</v>
      </c>
      <c r="S40" s="77" t="s">
        <v>63</v>
      </c>
      <c r="T40" s="77" t="s">
        <v>63</v>
      </c>
      <c r="U40" s="77" t="s">
        <v>63</v>
      </c>
    </row>
    <row r="41" spans="1:21" s="162" customFormat="1" ht="36" x14ac:dyDescent="0.35">
      <c r="A41" s="75" t="s">
        <v>31</v>
      </c>
      <c r="B41" s="183" t="s">
        <v>32</v>
      </c>
      <c r="C41" s="187" t="s">
        <v>58</v>
      </c>
      <c r="D41" s="163">
        <v>66572.431200000006</v>
      </c>
      <c r="E41" s="75" t="s">
        <v>59</v>
      </c>
      <c r="F41" s="160">
        <v>189</v>
      </c>
      <c r="G41" s="75" t="s">
        <v>60</v>
      </c>
      <c r="H41" s="188" t="s">
        <v>113</v>
      </c>
      <c r="I41" s="76"/>
      <c r="J41" s="75">
        <v>1726</v>
      </c>
      <c r="K41" s="75">
        <v>100</v>
      </c>
      <c r="L41" s="75"/>
      <c r="M41" s="189" t="s">
        <v>62</v>
      </c>
      <c r="N41" s="160">
        <v>2</v>
      </c>
      <c r="O41" s="190" t="s">
        <v>63</v>
      </c>
      <c r="P41" s="77" t="s">
        <v>63</v>
      </c>
      <c r="Q41" s="77" t="s">
        <v>63</v>
      </c>
      <c r="R41" s="77" t="s">
        <v>63</v>
      </c>
      <c r="S41" s="77" t="s">
        <v>63</v>
      </c>
      <c r="T41" s="77" t="s">
        <v>63</v>
      </c>
      <c r="U41" s="77" t="s">
        <v>63</v>
      </c>
    </row>
    <row r="42" spans="1:21" s="162" customFormat="1" ht="36" x14ac:dyDescent="0.35">
      <c r="A42" s="75" t="s">
        <v>31</v>
      </c>
      <c r="B42" s="183" t="s">
        <v>32</v>
      </c>
      <c r="C42" s="187" t="s">
        <v>114</v>
      </c>
      <c r="D42" s="163">
        <v>89822.383200000011</v>
      </c>
      <c r="E42" s="75" t="s">
        <v>59</v>
      </c>
      <c r="F42" s="160">
        <v>189</v>
      </c>
      <c r="G42" s="75" t="s">
        <v>60</v>
      </c>
      <c r="H42" s="188" t="s">
        <v>115</v>
      </c>
      <c r="I42" s="76"/>
      <c r="J42" s="75">
        <v>1726</v>
      </c>
      <c r="K42" s="75">
        <v>100</v>
      </c>
      <c r="L42" s="75"/>
      <c r="M42" s="189" t="s">
        <v>62</v>
      </c>
      <c r="N42" s="160">
        <v>2</v>
      </c>
      <c r="O42" s="190" t="s">
        <v>63</v>
      </c>
      <c r="P42" s="77" t="s">
        <v>63</v>
      </c>
      <c r="Q42" s="77" t="s">
        <v>63</v>
      </c>
      <c r="R42" s="77" t="s">
        <v>63</v>
      </c>
      <c r="S42" s="77" t="s">
        <v>63</v>
      </c>
      <c r="T42" s="77" t="s">
        <v>63</v>
      </c>
      <c r="U42" s="77" t="s">
        <v>63</v>
      </c>
    </row>
    <row r="43" spans="1:21" s="162" customFormat="1" ht="36" x14ac:dyDescent="0.35">
      <c r="A43" s="75" t="s">
        <v>31</v>
      </c>
      <c r="B43" s="183" t="s">
        <v>32</v>
      </c>
      <c r="C43" s="187" t="s">
        <v>64</v>
      </c>
      <c r="D43" s="163">
        <v>27923.385600000001</v>
      </c>
      <c r="E43" s="75" t="s">
        <v>59</v>
      </c>
      <c r="F43" s="160">
        <v>200</v>
      </c>
      <c r="G43" s="75" t="s">
        <v>60</v>
      </c>
      <c r="H43" s="188" t="s">
        <v>116</v>
      </c>
      <c r="I43" s="76"/>
      <c r="J43" s="75">
        <v>1708</v>
      </c>
      <c r="K43" s="75">
        <v>99</v>
      </c>
      <c r="L43" s="75"/>
      <c r="M43" s="189" t="s">
        <v>117</v>
      </c>
      <c r="N43" s="160">
        <v>10</v>
      </c>
      <c r="O43" s="190" t="s">
        <v>63</v>
      </c>
      <c r="P43" s="77" t="s">
        <v>63</v>
      </c>
      <c r="Q43" s="77" t="s">
        <v>63</v>
      </c>
      <c r="R43" s="77" t="s">
        <v>63</v>
      </c>
      <c r="S43" s="77" t="s">
        <v>63</v>
      </c>
      <c r="T43" s="77" t="s">
        <v>63</v>
      </c>
      <c r="U43" s="77" t="s">
        <v>63</v>
      </c>
    </row>
    <row r="44" spans="1:21" s="162" customFormat="1" ht="36" x14ac:dyDescent="0.35">
      <c r="A44" s="75" t="s">
        <v>31</v>
      </c>
      <c r="B44" s="183" t="s">
        <v>32</v>
      </c>
      <c r="C44" s="187" t="s">
        <v>58</v>
      </c>
      <c r="D44" s="163">
        <v>39418.394399999997</v>
      </c>
      <c r="E44" s="75" t="s">
        <v>59</v>
      </c>
      <c r="F44" s="160">
        <v>289</v>
      </c>
      <c r="G44" s="75" t="s">
        <v>60</v>
      </c>
      <c r="H44" s="188" t="s">
        <v>118</v>
      </c>
      <c r="I44" s="76"/>
      <c r="J44" s="75">
        <v>1648</v>
      </c>
      <c r="K44" s="75">
        <v>95.5</v>
      </c>
      <c r="L44" s="75"/>
      <c r="M44" s="189" t="s">
        <v>79</v>
      </c>
      <c r="N44" s="160">
        <v>7</v>
      </c>
      <c r="O44" s="190" t="s">
        <v>63</v>
      </c>
      <c r="P44" s="77" t="s">
        <v>63</v>
      </c>
      <c r="Q44" s="77" t="s">
        <v>63</v>
      </c>
      <c r="R44" s="77" t="s">
        <v>63</v>
      </c>
      <c r="S44" s="77" t="s">
        <v>63</v>
      </c>
      <c r="T44" s="77" t="s">
        <v>63</v>
      </c>
      <c r="U44" s="77" t="s">
        <v>63</v>
      </c>
    </row>
    <row r="45" spans="1:21" s="162" customFormat="1" ht="36" x14ac:dyDescent="0.35">
      <c r="A45" s="75" t="s">
        <v>31</v>
      </c>
      <c r="B45" s="183" t="s">
        <v>32</v>
      </c>
      <c r="C45" s="187" t="s">
        <v>108</v>
      </c>
      <c r="D45" s="163">
        <v>10971.575999999999</v>
      </c>
      <c r="E45" s="75" t="s">
        <v>59</v>
      </c>
      <c r="F45" s="160">
        <v>200</v>
      </c>
      <c r="G45" s="75" t="s">
        <v>60</v>
      </c>
      <c r="H45" s="188" t="s">
        <v>119</v>
      </c>
      <c r="I45" s="76"/>
      <c r="J45" s="75">
        <v>776</v>
      </c>
      <c r="K45" s="75">
        <v>45</v>
      </c>
      <c r="L45" s="75"/>
      <c r="M45" s="189" t="s">
        <v>66</v>
      </c>
      <c r="N45" s="160">
        <v>2</v>
      </c>
      <c r="O45" s="190" t="s">
        <v>63</v>
      </c>
      <c r="P45" s="77" t="s">
        <v>63</v>
      </c>
      <c r="Q45" s="77" t="s">
        <v>63</v>
      </c>
      <c r="R45" s="77" t="s">
        <v>63</v>
      </c>
      <c r="S45" s="77" t="s">
        <v>63</v>
      </c>
      <c r="T45" s="77" t="s">
        <v>63</v>
      </c>
      <c r="U45" s="77" t="s">
        <v>63</v>
      </c>
    </row>
    <row r="46" spans="1:21" s="162" customFormat="1" ht="36" x14ac:dyDescent="0.35">
      <c r="A46" s="75" t="s">
        <v>31</v>
      </c>
      <c r="B46" s="183" t="s">
        <v>32</v>
      </c>
      <c r="C46" s="187" t="s">
        <v>71</v>
      </c>
      <c r="D46" s="163">
        <v>18151.214400000001</v>
      </c>
      <c r="E46" s="75" t="s">
        <v>59</v>
      </c>
      <c r="F46" s="160">
        <v>289</v>
      </c>
      <c r="G46" s="75" t="s">
        <v>60</v>
      </c>
      <c r="H46" s="188" t="s">
        <v>120</v>
      </c>
      <c r="I46" s="76"/>
      <c r="J46" s="75">
        <v>932</v>
      </c>
      <c r="K46" s="75">
        <v>54</v>
      </c>
      <c r="L46" s="75"/>
      <c r="M46" s="189" t="s">
        <v>117</v>
      </c>
      <c r="N46" s="160">
        <v>10</v>
      </c>
      <c r="O46" s="190" t="s">
        <v>63</v>
      </c>
      <c r="P46" s="77" t="s">
        <v>63</v>
      </c>
      <c r="Q46" s="77" t="s">
        <v>63</v>
      </c>
      <c r="R46" s="77" t="s">
        <v>63</v>
      </c>
      <c r="S46" s="77" t="s">
        <v>63</v>
      </c>
      <c r="T46" s="77" t="s">
        <v>63</v>
      </c>
      <c r="U46" s="77" t="s">
        <v>63</v>
      </c>
    </row>
    <row r="47" spans="1:21" s="162" customFormat="1" ht="36" x14ac:dyDescent="0.35">
      <c r="A47" s="75" t="s">
        <v>31</v>
      </c>
      <c r="B47" s="183" t="s">
        <v>32</v>
      </c>
      <c r="C47" s="187" t="s">
        <v>121</v>
      </c>
      <c r="D47" s="163">
        <v>82399.521599999993</v>
      </c>
      <c r="E47" s="75" t="s">
        <v>59</v>
      </c>
      <c r="F47" s="77">
        <v>100</v>
      </c>
      <c r="G47" s="75" t="s">
        <v>60</v>
      </c>
      <c r="H47" s="188" t="s">
        <v>122</v>
      </c>
      <c r="I47" s="76"/>
      <c r="J47" s="75">
        <v>1726</v>
      </c>
      <c r="K47" s="75">
        <v>100</v>
      </c>
      <c r="L47" s="75"/>
      <c r="M47" s="189" t="s">
        <v>123</v>
      </c>
      <c r="N47" s="76">
        <v>1</v>
      </c>
      <c r="O47" s="190" t="s">
        <v>63</v>
      </c>
      <c r="P47" s="77" t="s">
        <v>63</v>
      </c>
      <c r="Q47" s="77" t="s">
        <v>63</v>
      </c>
      <c r="R47" s="77" t="s">
        <v>63</v>
      </c>
      <c r="S47" s="77" t="s">
        <v>63</v>
      </c>
      <c r="T47" s="77" t="s">
        <v>63</v>
      </c>
      <c r="U47" s="77" t="s">
        <v>63</v>
      </c>
    </row>
    <row r="48" spans="1:21" x14ac:dyDescent="0.35">
      <c r="A48" s="16"/>
      <c r="B48" s="38"/>
      <c r="C48" s="63"/>
      <c r="D48" s="71">
        <v>0</v>
      </c>
      <c r="E48" s="163" t="s">
        <v>124</v>
      </c>
      <c r="F48" s="63"/>
      <c r="G48" s="42"/>
      <c r="H48" s="65"/>
      <c r="I48" s="17"/>
      <c r="J48" s="16"/>
      <c r="K48" s="16"/>
      <c r="L48" s="16"/>
      <c r="M48" s="40"/>
      <c r="N48" s="17"/>
      <c r="O48" s="66"/>
      <c r="P48" s="13" t="s">
        <v>63</v>
      </c>
      <c r="Q48" s="13" t="s">
        <v>63</v>
      </c>
      <c r="R48" s="19"/>
      <c r="S48" s="19"/>
      <c r="T48" s="19"/>
    </row>
    <row r="49" spans="1:23" x14ac:dyDescent="0.35">
      <c r="Q49" s="24"/>
      <c r="R49" s="24"/>
      <c r="S49" s="24"/>
      <c r="T49" s="24"/>
      <c r="U49" s="24"/>
    </row>
    <row r="50" spans="1:23" x14ac:dyDescent="0.35">
      <c r="A50" s="423"/>
      <c r="B50" s="423"/>
      <c r="C50" s="423"/>
      <c r="D50" s="423"/>
      <c r="E50" s="423"/>
      <c r="F50" s="423"/>
      <c r="G50" s="423"/>
      <c r="H50" s="423"/>
      <c r="I50" s="423"/>
      <c r="J50" s="423"/>
      <c r="K50" s="423"/>
      <c r="L50" s="423"/>
      <c r="M50" s="423"/>
      <c r="N50" s="423"/>
      <c r="O50" s="423"/>
      <c r="P50" s="423"/>
      <c r="Q50" s="423"/>
      <c r="R50" s="423"/>
      <c r="S50" s="423"/>
      <c r="T50" s="423"/>
      <c r="U50" s="423"/>
      <c r="V50" s="24"/>
      <c r="W50" s="24"/>
    </row>
    <row r="51" spans="1:23" x14ac:dyDescent="0.35">
      <c r="A51" s="168"/>
      <c r="B51" s="168"/>
    </row>
    <row r="52" spans="1:23" x14ac:dyDescent="0.35">
      <c r="A52" s="168"/>
      <c r="B52" s="168"/>
    </row>
    <row r="53" spans="1:23" x14ac:dyDescent="0.35">
      <c r="A53" s="168"/>
      <c r="B53" s="168"/>
    </row>
    <row r="54" spans="1:23" x14ac:dyDescent="0.35">
      <c r="A54" s="168"/>
      <c r="B54" s="168"/>
    </row>
  </sheetData>
  <mergeCells count="3">
    <mergeCell ref="B4:C4"/>
    <mergeCell ref="B5:C5"/>
    <mergeCell ref="A50:U50"/>
  </mergeCells>
  <pageMargins left="0.70866141732283472" right="0.70866141732283472" top="0.74803149606299213" bottom="0.74803149606299213" header="0.31496062992125984" footer="0.31496062992125984"/>
  <pageSetup paperSize="9" scale="41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C56"/>
  <sheetViews>
    <sheetView zoomScale="60" zoomScaleNormal="60" workbookViewId="0">
      <selection activeCell="A51" sqref="A51"/>
    </sheetView>
  </sheetViews>
  <sheetFormatPr defaultColWidth="11.453125" defaultRowHeight="14.5" x14ac:dyDescent="0.35"/>
  <cols>
    <col min="1" max="1" width="5.54296875" style="5" customWidth="1"/>
    <col min="2" max="2" width="25" style="5" customWidth="1"/>
    <col min="3" max="3" width="41.6328125" style="5" customWidth="1"/>
    <col min="4" max="4" width="16.453125" style="5" customWidth="1"/>
    <col min="5" max="5" width="22" style="5" customWidth="1"/>
    <col min="6" max="6" width="19.453125" style="5" customWidth="1"/>
    <col min="7" max="7" width="18.81640625" style="5" customWidth="1"/>
    <col min="8" max="8" width="22.453125" style="5" customWidth="1"/>
    <col min="9" max="9" width="19.81640625" style="5" customWidth="1"/>
    <col min="10" max="10" width="15.26953125" style="5" customWidth="1"/>
    <col min="11" max="11" width="20" style="5" customWidth="1"/>
    <col min="12" max="12" width="17.1796875" style="94" customWidth="1"/>
    <col min="13" max="13" width="21.54296875" style="5" customWidth="1"/>
    <col min="14" max="14" width="15.26953125" style="5" customWidth="1"/>
    <col min="15" max="15" width="13.54296875" style="5" bestFit="1" customWidth="1"/>
    <col min="16" max="16" width="13.453125" style="5" bestFit="1" customWidth="1"/>
    <col min="17" max="17" width="15.81640625" style="5" customWidth="1"/>
    <col min="18" max="18" width="19.453125" style="5" customWidth="1"/>
    <col min="19" max="19" width="25.54296875" style="5" customWidth="1"/>
    <col min="20" max="20" width="32.54296875" style="5" bestFit="1" customWidth="1"/>
    <col min="21" max="22" width="25.54296875" style="5" customWidth="1"/>
    <col min="23" max="23" width="20.453125" style="94" customWidth="1"/>
    <col min="24" max="29" width="25.54296875" style="5" customWidth="1"/>
    <col min="30" max="30" width="27.81640625" style="5" customWidth="1"/>
    <col min="31" max="16384" width="11.453125" style="5"/>
  </cols>
  <sheetData>
    <row r="2" spans="2:23" ht="18.5" x14ac:dyDescent="0.35">
      <c r="B2" s="113" t="s">
        <v>6</v>
      </c>
      <c r="C2" s="113"/>
    </row>
    <row r="4" spans="2:23" ht="46.5" x14ac:dyDescent="0.35">
      <c r="B4" s="4" t="s">
        <v>7</v>
      </c>
      <c r="C4" s="421" t="s">
        <v>5</v>
      </c>
      <c r="D4" s="422"/>
      <c r="E4" s="92"/>
      <c r="I4" s="83" t="s">
        <v>231</v>
      </c>
      <c r="J4" s="83" t="s">
        <v>232</v>
      </c>
      <c r="K4" s="83" t="s">
        <v>242</v>
      </c>
      <c r="L4" s="79"/>
    </row>
    <row r="5" spans="2:23" ht="29" customHeight="1" x14ac:dyDescent="0.35">
      <c r="B5" s="4" t="s">
        <v>8</v>
      </c>
      <c r="C5" s="90" t="s">
        <v>9</v>
      </c>
      <c r="D5" s="91"/>
      <c r="E5" s="92"/>
      <c r="I5" s="82">
        <v>32</v>
      </c>
      <c r="J5" s="84">
        <v>21.911792307692302</v>
      </c>
      <c r="K5" s="93">
        <v>1118527.1450881029</v>
      </c>
      <c r="L5" s="89"/>
    </row>
    <row r="6" spans="2:23" ht="15.5" x14ac:dyDescent="0.35">
      <c r="B6" s="4" t="s">
        <v>10</v>
      </c>
      <c r="C6" s="114">
        <v>45862</v>
      </c>
      <c r="D6" s="115"/>
    </row>
    <row r="7" spans="2:23" ht="16" thickBot="1" x14ac:dyDescent="0.4">
      <c r="C7" s="116"/>
      <c r="D7" s="116"/>
      <c r="J7" s="117"/>
      <c r="K7" s="117"/>
      <c r="L7" s="5"/>
      <c r="Q7" s="118"/>
      <c r="R7" s="118"/>
      <c r="W7" s="5"/>
    </row>
    <row r="8" spans="2:23" ht="76" customHeight="1" thickBot="1" x14ac:dyDescent="0.4">
      <c r="B8" s="80" t="s">
        <v>11</v>
      </c>
      <c r="C8" s="80" t="s">
        <v>12</v>
      </c>
      <c r="D8" s="80" t="s">
        <v>14</v>
      </c>
      <c r="E8" s="80" t="s">
        <v>15</v>
      </c>
      <c r="F8" s="80" t="s">
        <v>16</v>
      </c>
      <c r="G8" s="80" t="s">
        <v>17</v>
      </c>
      <c r="H8" s="80" t="s">
        <v>18</v>
      </c>
      <c r="I8" s="80" t="s">
        <v>19</v>
      </c>
      <c r="J8" s="80" t="s">
        <v>20</v>
      </c>
      <c r="K8" s="80" t="s">
        <v>21</v>
      </c>
      <c r="L8" s="80" t="s">
        <v>22</v>
      </c>
      <c r="M8" s="80" t="s">
        <v>23</v>
      </c>
      <c r="N8" s="80" t="s">
        <v>24</v>
      </c>
      <c r="O8" s="80" t="s">
        <v>25</v>
      </c>
      <c r="P8" s="80" t="s">
        <v>26</v>
      </c>
      <c r="Q8" s="80" t="s">
        <v>27</v>
      </c>
      <c r="R8" s="80" t="s">
        <v>233</v>
      </c>
      <c r="S8" s="80" t="s">
        <v>29</v>
      </c>
      <c r="T8" s="81" t="s">
        <v>30</v>
      </c>
      <c r="U8" s="81" t="s">
        <v>0</v>
      </c>
      <c r="W8" s="5"/>
    </row>
    <row r="9" spans="2:23" s="126" customFormat="1" ht="36" x14ac:dyDescent="0.35">
      <c r="B9" s="102" t="s">
        <v>31</v>
      </c>
      <c r="C9" s="183" t="s">
        <v>32</v>
      </c>
      <c r="D9" s="119">
        <v>34510.232271999994</v>
      </c>
      <c r="E9" s="103"/>
      <c r="F9" s="120" t="s">
        <v>33</v>
      </c>
      <c r="G9" s="103"/>
      <c r="H9" s="121">
        <v>41890</v>
      </c>
      <c r="I9" s="104" t="s">
        <v>34</v>
      </c>
      <c r="J9" s="122">
        <v>70</v>
      </c>
      <c r="K9" s="122">
        <v>70</v>
      </c>
      <c r="L9" s="123"/>
      <c r="M9" s="124" t="s">
        <v>35</v>
      </c>
      <c r="N9" s="105">
        <v>2</v>
      </c>
      <c r="O9" s="125"/>
      <c r="P9" s="106"/>
      <c r="Q9" s="106"/>
      <c r="R9" s="106"/>
      <c r="S9" s="106"/>
      <c r="T9" s="106"/>
      <c r="U9" s="106"/>
    </row>
    <row r="10" spans="2:23" s="126" customFormat="1" ht="36" x14ac:dyDescent="0.35">
      <c r="B10" s="102" t="s">
        <v>31</v>
      </c>
      <c r="C10" s="125" t="s">
        <v>32</v>
      </c>
      <c r="D10" s="119">
        <v>25715.540596000003</v>
      </c>
      <c r="E10" s="74"/>
      <c r="F10" s="120" t="s">
        <v>33</v>
      </c>
      <c r="G10" s="74"/>
      <c r="H10" s="121">
        <v>41897</v>
      </c>
      <c r="I10" s="104" t="s">
        <v>34</v>
      </c>
      <c r="J10" s="122">
        <v>82.2</v>
      </c>
      <c r="K10" s="122">
        <v>82.2</v>
      </c>
      <c r="L10" s="123"/>
      <c r="M10" s="124" t="s">
        <v>36</v>
      </c>
      <c r="N10" s="107">
        <v>7</v>
      </c>
      <c r="O10" s="127"/>
      <c r="P10" s="108"/>
      <c r="Q10" s="108"/>
      <c r="R10" s="108"/>
      <c r="S10" s="108"/>
      <c r="T10" s="108"/>
      <c r="U10" s="108"/>
    </row>
    <row r="11" spans="2:23" s="126" customFormat="1" ht="36" x14ac:dyDescent="0.35">
      <c r="B11" s="102" t="s">
        <v>31</v>
      </c>
      <c r="C11" s="125" t="s">
        <v>32</v>
      </c>
      <c r="D11" s="119">
        <v>50848.147240000006</v>
      </c>
      <c r="E11" s="74"/>
      <c r="F11" s="120" t="s">
        <v>33</v>
      </c>
      <c r="G11" s="74"/>
      <c r="H11" s="121">
        <v>41890</v>
      </c>
      <c r="I11" s="104" t="s">
        <v>34</v>
      </c>
      <c r="J11" s="122">
        <v>100</v>
      </c>
      <c r="K11" s="122">
        <v>100</v>
      </c>
      <c r="L11" s="74"/>
      <c r="M11" s="124" t="s">
        <v>35</v>
      </c>
      <c r="N11" s="107">
        <v>2</v>
      </c>
      <c r="O11" s="127"/>
      <c r="P11" s="108"/>
      <c r="Q11" s="108"/>
      <c r="R11" s="108"/>
      <c r="S11" s="108"/>
      <c r="T11" s="108"/>
      <c r="U11" s="108"/>
    </row>
    <row r="12" spans="2:23" s="126" customFormat="1" ht="36" x14ac:dyDescent="0.35">
      <c r="B12" s="102" t="s">
        <v>31</v>
      </c>
      <c r="C12" s="125" t="s">
        <v>32</v>
      </c>
      <c r="D12" s="119">
        <v>102199.33022</v>
      </c>
      <c r="E12" s="74"/>
      <c r="F12" s="120" t="s">
        <v>33</v>
      </c>
      <c r="G12" s="74"/>
      <c r="H12" s="121">
        <v>41897</v>
      </c>
      <c r="I12" s="104" t="s">
        <v>34</v>
      </c>
      <c r="J12" s="122">
        <v>100</v>
      </c>
      <c r="K12" s="122">
        <v>100</v>
      </c>
      <c r="L12" s="74"/>
      <c r="M12" s="124" t="s">
        <v>38</v>
      </c>
      <c r="N12" s="107">
        <v>1</v>
      </c>
      <c r="O12" s="127"/>
      <c r="P12" s="108"/>
      <c r="Q12" s="108"/>
      <c r="R12" s="108"/>
      <c r="S12" s="108"/>
      <c r="T12" s="108"/>
      <c r="U12" s="108"/>
    </row>
    <row r="13" spans="2:23" s="126" customFormat="1" ht="36" x14ac:dyDescent="0.35">
      <c r="B13" s="102" t="s">
        <v>31</v>
      </c>
      <c r="C13" s="125" t="s">
        <v>32</v>
      </c>
      <c r="D13" s="119">
        <v>24022.166379999995</v>
      </c>
      <c r="E13" s="74"/>
      <c r="F13" s="120" t="s">
        <v>33</v>
      </c>
      <c r="G13" s="74"/>
      <c r="H13" s="121">
        <v>41906</v>
      </c>
      <c r="I13" s="104" t="s">
        <v>34</v>
      </c>
      <c r="J13" s="122">
        <v>77.099999999999994</v>
      </c>
      <c r="K13" s="122">
        <v>77.099999999999994</v>
      </c>
      <c r="L13" s="123"/>
      <c r="M13" s="124" t="s">
        <v>36</v>
      </c>
      <c r="N13" s="107">
        <v>7</v>
      </c>
      <c r="O13" s="128"/>
      <c r="P13" s="108"/>
      <c r="Q13" s="108"/>
      <c r="R13" s="108"/>
      <c r="S13" s="108"/>
      <c r="T13" s="108"/>
      <c r="U13" s="108"/>
    </row>
    <row r="14" spans="2:23" s="126" customFormat="1" ht="36" x14ac:dyDescent="0.35">
      <c r="B14" s="102" t="s">
        <v>31</v>
      </c>
      <c r="C14" s="125" t="s">
        <v>32</v>
      </c>
      <c r="D14" s="119">
        <v>75393.274067999999</v>
      </c>
      <c r="E14" s="74"/>
      <c r="F14" s="120" t="s">
        <v>39</v>
      </c>
      <c r="G14" s="74"/>
      <c r="H14" s="121">
        <v>41918</v>
      </c>
      <c r="I14" s="104" t="s">
        <v>34</v>
      </c>
      <c r="J14" s="122">
        <v>100</v>
      </c>
      <c r="K14" s="122">
        <v>100</v>
      </c>
      <c r="L14" s="74"/>
      <c r="M14" s="124" t="s">
        <v>35</v>
      </c>
      <c r="N14" s="107">
        <v>2</v>
      </c>
      <c r="O14" s="128"/>
      <c r="P14" s="108"/>
      <c r="Q14" s="108"/>
      <c r="R14" s="108"/>
      <c r="S14" s="108"/>
      <c r="T14" s="108"/>
      <c r="U14" s="108"/>
    </row>
    <row r="15" spans="2:23" s="126" customFormat="1" ht="36" x14ac:dyDescent="0.35">
      <c r="B15" s="102" t="s">
        <v>31</v>
      </c>
      <c r="C15" s="125" t="s">
        <v>32</v>
      </c>
      <c r="D15" s="119">
        <v>32560.880719999997</v>
      </c>
      <c r="E15" s="129"/>
      <c r="F15" s="120" t="s">
        <v>33</v>
      </c>
      <c r="G15" s="74"/>
      <c r="H15" s="121">
        <v>43335</v>
      </c>
      <c r="I15" s="104" t="s">
        <v>34</v>
      </c>
      <c r="J15" s="122">
        <v>100</v>
      </c>
      <c r="K15" s="122">
        <v>100</v>
      </c>
      <c r="L15" s="74"/>
      <c r="M15" s="124" t="s">
        <v>36</v>
      </c>
      <c r="N15" s="107">
        <v>7</v>
      </c>
      <c r="O15" s="130"/>
      <c r="P15" s="108"/>
      <c r="Q15" s="108"/>
      <c r="R15" s="108"/>
      <c r="S15" s="108"/>
      <c r="T15" s="108"/>
      <c r="U15" s="131"/>
    </row>
    <row r="16" spans="2:23" s="126" customFormat="1" ht="36" x14ac:dyDescent="0.35">
      <c r="B16" s="102" t="s">
        <v>31</v>
      </c>
      <c r="C16" s="125" t="s">
        <v>32</v>
      </c>
      <c r="D16" s="119">
        <v>17036.050684000002</v>
      </c>
      <c r="E16" s="129"/>
      <c r="F16" s="120" t="s">
        <v>40</v>
      </c>
      <c r="G16" s="111" t="s">
        <v>41</v>
      </c>
      <c r="H16" s="121">
        <v>42135</v>
      </c>
      <c r="I16" s="104"/>
      <c r="J16" s="122">
        <v>33.6</v>
      </c>
      <c r="K16" s="122">
        <v>33.6</v>
      </c>
      <c r="L16" s="74"/>
      <c r="M16" s="124" t="s">
        <v>35</v>
      </c>
      <c r="N16" s="107">
        <v>2</v>
      </c>
      <c r="O16" s="130"/>
      <c r="P16" s="108"/>
      <c r="Q16" s="108"/>
      <c r="R16" s="108"/>
      <c r="S16" s="108"/>
      <c r="T16" s="108"/>
      <c r="U16" s="131"/>
    </row>
    <row r="17" spans="2:21" s="126" customFormat="1" ht="36" x14ac:dyDescent="0.35">
      <c r="B17" s="102" t="s">
        <v>31</v>
      </c>
      <c r="C17" s="125" t="s">
        <v>32</v>
      </c>
      <c r="D17" s="119">
        <v>30417.851435999997</v>
      </c>
      <c r="E17" s="129"/>
      <c r="F17" s="120" t="s">
        <v>33</v>
      </c>
      <c r="G17" s="74"/>
      <c r="H17" s="121">
        <v>42492</v>
      </c>
      <c r="I17" s="104" t="s">
        <v>34</v>
      </c>
      <c r="J17" s="122">
        <v>100</v>
      </c>
      <c r="K17" s="122">
        <v>100</v>
      </c>
      <c r="L17" s="123"/>
      <c r="M17" s="124" t="s">
        <v>36</v>
      </c>
      <c r="N17" s="107">
        <v>7</v>
      </c>
      <c r="O17" s="130"/>
      <c r="P17" s="108"/>
      <c r="Q17" s="108"/>
      <c r="R17" s="108"/>
      <c r="S17" s="108"/>
      <c r="T17" s="108"/>
      <c r="U17" s="131"/>
    </row>
    <row r="18" spans="2:21" s="126" customFormat="1" ht="36" x14ac:dyDescent="0.35">
      <c r="B18" s="102" t="s">
        <v>31</v>
      </c>
      <c r="C18" s="125" t="s">
        <v>32</v>
      </c>
      <c r="D18" s="119">
        <v>47563.933296000003</v>
      </c>
      <c r="E18" s="129"/>
      <c r="F18" s="120" t="s">
        <v>33</v>
      </c>
      <c r="G18" s="74"/>
      <c r="H18" s="121">
        <v>42737</v>
      </c>
      <c r="I18" s="104" t="s">
        <v>34</v>
      </c>
      <c r="J18" s="122">
        <v>100</v>
      </c>
      <c r="K18" s="122">
        <v>100</v>
      </c>
      <c r="L18" s="74"/>
      <c r="M18" s="124" t="s">
        <v>35</v>
      </c>
      <c r="N18" s="107">
        <v>2</v>
      </c>
      <c r="O18" s="130"/>
      <c r="P18" s="108"/>
      <c r="Q18" s="108"/>
      <c r="R18" s="108"/>
      <c r="S18" s="108"/>
      <c r="T18" s="108"/>
      <c r="U18" s="131"/>
    </row>
    <row r="19" spans="2:21" s="126" customFormat="1" ht="36" x14ac:dyDescent="0.35">
      <c r="B19" s="102" t="s">
        <v>31</v>
      </c>
      <c r="C19" s="125" t="s">
        <v>32</v>
      </c>
      <c r="D19" s="119">
        <v>2899.9289319999998</v>
      </c>
      <c r="E19" s="129"/>
      <c r="F19" s="120" t="s">
        <v>39</v>
      </c>
      <c r="G19" s="74"/>
      <c r="H19" s="121">
        <v>43024</v>
      </c>
      <c r="I19" s="104" t="s">
        <v>34</v>
      </c>
      <c r="J19" s="122">
        <v>0.01</v>
      </c>
      <c r="K19" s="122">
        <v>0.01</v>
      </c>
      <c r="L19" s="123"/>
      <c r="M19" s="124" t="s">
        <v>35</v>
      </c>
      <c r="N19" s="107">
        <v>2</v>
      </c>
      <c r="O19" s="130"/>
      <c r="P19" s="108"/>
      <c r="Q19" s="108"/>
      <c r="R19" s="108"/>
      <c r="S19" s="108"/>
      <c r="T19" s="108"/>
      <c r="U19" s="131" t="s">
        <v>42</v>
      </c>
    </row>
    <row r="20" spans="2:21" s="126" customFormat="1" ht="36" x14ac:dyDescent="0.35">
      <c r="B20" s="102" t="s">
        <v>31</v>
      </c>
      <c r="C20" s="125" t="s">
        <v>32</v>
      </c>
      <c r="D20" s="119">
        <v>47124.539652000007</v>
      </c>
      <c r="E20" s="129"/>
      <c r="F20" s="120" t="s">
        <v>39</v>
      </c>
      <c r="G20" s="74"/>
      <c r="H20" s="121">
        <v>44137</v>
      </c>
      <c r="I20" s="104" t="s">
        <v>34</v>
      </c>
      <c r="J20" s="122">
        <v>100</v>
      </c>
      <c r="K20" s="122">
        <v>100</v>
      </c>
      <c r="L20" s="123"/>
      <c r="M20" s="124" t="s">
        <v>35</v>
      </c>
      <c r="N20" s="107">
        <v>2</v>
      </c>
      <c r="O20" s="130"/>
      <c r="P20" s="108"/>
      <c r="Q20" s="108"/>
      <c r="R20" s="108"/>
      <c r="S20" s="108"/>
      <c r="T20" s="108"/>
      <c r="U20" s="131"/>
    </row>
    <row r="21" spans="2:21" s="126" customFormat="1" ht="36" x14ac:dyDescent="0.35">
      <c r="B21" s="102" t="s">
        <v>31</v>
      </c>
      <c r="C21" s="125" t="s">
        <v>32</v>
      </c>
      <c r="D21" s="119">
        <v>14628.57706</v>
      </c>
      <c r="E21" s="129"/>
      <c r="F21" s="120" t="s">
        <v>43</v>
      </c>
      <c r="G21" s="74"/>
      <c r="H21" s="121">
        <v>42744</v>
      </c>
      <c r="I21" s="104"/>
      <c r="J21" s="122">
        <v>50</v>
      </c>
      <c r="K21" s="122">
        <v>50</v>
      </c>
      <c r="L21" s="74"/>
      <c r="M21" s="124" t="s">
        <v>44</v>
      </c>
      <c r="N21" s="107">
        <v>7</v>
      </c>
      <c r="O21" s="130"/>
      <c r="P21" s="108"/>
      <c r="Q21" s="108"/>
      <c r="R21" s="108"/>
      <c r="S21" s="108"/>
      <c r="T21" s="108"/>
      <c r="U21" s="131"/>
    </row>
    <row r="22" spans="2:21" s="126" customFormat="1" ht="36" x14ac:dyDescent="0.35">
      <c r="B22" s="102" t="s">
        <v>31</v>
      </c>
      <c r="C22" s="125" t="s">
        <v>32</v>
      </c>
      <c r="D22" s="119">
        <v>50015.855368000011</v>
      </c>
      <c r="E22" s="129"/>
      <c r="F22" s="120" t="s">
        <v>39</v>
      </c>
      <c r="G22" s="74"/>
      <c r="H22" s="121">
        <v>43785</v>
      </c>
      <c r="I22" s="104" t="s">
        <v>34</v>
      </c>
      <c r="J22" s="122">
        <v>100</v>
      </c>
      <c r="K22" s="122">
        <v>100</v>
      </c>
      <c r="L22" s="74"/>
      <c r="M22" s="124" t="s">
        <v>35</v>
      </c>
      <c r="N22" s="107">
        <v>2</v>
      </c>
      <c r="O22" s="130"/>
      <c r="P22" s="108"/>
      <c r="Q22" s="108"/>
      <c r="R22" s="108"/>
      <c r="S22" s="108"/>
      <c r="T22" s="108"/>
      <c r="U22" s="131"/>
    </row>
    <row r="23" spans="2:21" s="126" customFormat="1" ht="36" x14ac:dyDescent="0.35">
      <c r="B23" s="102" t="s">
        <v>31</v>
      </c>
      <c r="C23" s="125" t="s">
        <v>32</v>
      </c>
      <c r="D23" s="119">
        <v>48367.913208000005</v>
      </c>
      <c r="E23" s="129"/>
      <c r="F23" s="120" t="s">
        <v>33</v>
      </c>
      <c r="G23" s="74"/>
      <c r="H23" s="121">
        <v>43466</v>
      </c>
      <c r="I23" s="104" t="s">
        <v>34</v>
      </c>
      <c r="J23" s="122">
        <v>100</v>
      </c>
      <c r="K23" s="122">
        <v>100</v>
      </c>
      <c r="L23" s="74"/>
      <c r="M23" s="124" t="s">
        <v>35</v>
      </c>
      <c r="N23" s="107">
        <v>2</v>
      </c>
      <c r="O23" s="130"/>
      <c r="P23" s="108"/>
      <c r="Q23" s="108"/>
      <c r="R23" s="108"/>
      <c r="S23" s="108"/>
      <c r="T23" s="108"/>
      <c r="U23" s="131"/>
    </row>
    <row r="24" spans="2:21" s="126" customFormat="1" ht="36" x14ac:dyDescent="0.35">
      <c r="B24" s="102" t="s">
        <v>31</v>
      </c>
      <c r="C24" s="125" t="s">
        <v>32</v>
      </c>
      <c r="D24" s="119">
        <v>76834.578796000002</v>
      </c>
      <c r="E24" s="129"/>
      <c r="F24" s="120" t="s">
        <v>33</v>
      </c>
      <c r="G24" s="74"/>
      <c r="H24" s="121">
        <v>43626</v>
      </c>
      <c r="I24" s="104" t="s">
        <v>34</v>
      </c>
      <c r="J24" s="122">
        <v>100</v>
      </c>
      <c r="K24" s="122">
        <v>100</v>
      </c>
      <c r="L24" s="74"/>
      <c r="M24" s="124" t="s">
        <v>38</v>
      </c>
      <c r="N24" s="107">
        <v>1</v>
      </c>
      <c r="O24" s="130"/>
      <c r="P24" s="108"/>
      <c r="Q24" s="108"/>
      <c r="R24" s="108"/>
      <c r="S24" s="108"/>
      <c r="T24" s="108"/>
      <c r="U24" s="131"/>
    </row>
    <row r="25" spans="2:21" s="126" customFormat="1" ht="36" x14ac:dyDescent="0.35">
      <c r="B25" s="102" t="s">
        <v>31</v>
      </c>
      <c r="C25" s="125" t="s">
        <v>32</v>
      </c>
      <c r="D25" s="119">
        <v>45880.102735999993</v>
      </c>
      <c r="E25" s="129"/>
      <c r="F25" s="120" t="s">
        <v>33</v>
      </c>
      <c r="G25" s="74"/>
      <c r="H25" s="121">
        <v>44461</v>
      </c>
      <c r="I25" s="104" t="s">
        <v>34</v>
      </c>
      <c r="J25" s="122">
        <v>100</v>
      </c>
      <c r="K25" s="122">
        <v>100</v>
      </c>
      <c r="L25" s="123"/>
      <c r="M25" s="124" t="s">
        <v>35</v>
      </c>
      <c r="N25" s="107">
        <v>2</v>
      </c>
      <c r="O25" s="130"/>
      <c r="P25" s="108"/>
      <c r="Q25" s="108"/>
      <c r="R25" s="108"/>
      <c r="S25" s="108"/>
      <c r="T25" s="108"/>
      <c r="U25" s="131"/>
    </row>
    <row r="26" spans="2:21" s="126" customFormat="1" ht="36" x14ac:dyDescent="0.35">
      <c r="B26" s="102" t="s">
        <v>31</v>
      </c>
      <c r="C26" s="125" t="s">
        <v>32</v>
      </c>
      <c r="D26" s="119">
        <v>26853.149708000001</v>
      </c>
      <c r="E26" s="129"/>
      <c r="F26" s="120" t="s">
        <v>45</v>
      </c>
      <c r="G26" s="74"/>
      <c r="H26" s="121">
        <v>44963</v>
      </c>
      <c r="I26" s="104" t="s">
        <v>34</v>
      </c>
      <c r="J26" s="122">
        <v>75</v>
      </c>
      <c r="K26" s="122">
        <v>75</v>
      </c>
      <c r="L26" s="74"/>
      <c r="M26" s="124" t="s">
        <v>46</v>
      </c>
      <c r="N26" s="107">
        <v>7</v>
      </c>
      <c r="O26" s="130"/>
      <c r="P26" s="108"/>
      <c r="Q26" s="108"/>
      <c r="R26" s="108"/>
      <c r="S26" s="108"/>
      <c r="T26" s="108"/>
      <c r="U26" s="131"/>
    </row>
    <row r="27" spans="2:21" s="126" customFormat="1" ht="36" x14ac:dyDescent="0.35">
      <c r="B27" s="102" t="s">
        <v>31</v>
      </c>
      <c r="C27" s="125" t="s">
        <v>32</v>
      </c>
      <c r="D27" s="119">
        <v>32865.825783999993</v>
      </c>
      <c r="E27" s="129"/>
      <c r="F27" s="120" t="s">
        <v>45</v>
      </c>
      <c r="G27" s="74"/>
      <c r="H27" s="121">
        <v>45063</v>
      </c>
      <c r="I27" s="104" t="s">
        <v>34</v>
      </c>
      <c r="J27" s="122">
        <v>70</v>
      </c>
      <c r="K27" s="122">
        <v>70</v>
      </c>
      <c r="L27" s="123"/>
      <c r="M27" s="124" t="s">
        <v>35</v>
      </c>
      <c r="N27" s="107">
        <v>2</v>
      </c>
      <c r="O27" s="130"/>
      <c r="P27" s="108"/>
      <c r="Q27" s="108"/>
      <c r="R27" s="108"/>
      <c r="S27" s="108"/>
      <c r="T27" s="108"/>
      <c r="U27" s="131"/>
    </row>
    <row r="28" spans="2:21" s="126" customFormat="1" ht="36" x14ac:dyDescent="0.35">
      <c r="B28" s="102" t="s">
        <v>31</v>
      </c>
      <c r="C28" s="125" t="s">
        <v>32</v>
      </c>
      <c r="D28" s="119">
        <v>28316.173563999997</v>
      </c>
      <c r="E28" s="129"/>
      <c r="F28" s="120" t="s">
        <v>39</v>
      </c>
      <c r="G28" s="74"/>
      <c r="H28" s="121">
        <v>45122</v>
      </c>
      <c r="I28" s="104" t="s">
        <v>34</v>
      </c>
      <c r="J28" s="122">
        <v>100</v>
      </c>
      <c r="K28" s="122">
        <v>100</v>
      </c>
      <c r="L28" s="123"/>
      <c r="M28" s="124" t="s">
        <v>36</v>
      </c>
      <c r="N28" s="107">
        <v>7</v>
      </c>
      <c r="O28" s="130"/>
      <c r="P28" s="108"/>
      <c r="Q28" s="108"/>
      <c r="R28" s="108"/>
      <c r="S28" s="108"/>
      <c r="T28" s="108"/>
      <c r="U28" s="131"/>
    </row>
    <row r="29" spans="2:21" s="126" customFormat="1" ht="36" x14ac:dyDescent="0.35">
      <c r="B29" s="102" t="s">
        <v>31</v>
      </c>
      <c r="C29" s="125" t="s">
        <v>32</v>
      </c>
      <c r="D29" s="119">
        <v>12041.143047999998</v>
      </c>
      <c r="E29" s="129"/>
      <c r="F29" s="120" t="s">
        <v>40</v>
      </c>
      <c r="G29" s="110" t="s">
        <v>41</v>
      </c>
      <c r="H29" s="121">
        <v>45171</v>
      </c>
      <c r="I29" s="110"/>
      <c r="J29" s="122">
        <v>40</v>
      </c>
      <c r="K29" s="122">
        <v>40</v>
      </c>
      <c r="L29" s="74"/>
      <c r="M29" s="124" t="s">
        <v>36</v>
      </c>
      <c r="N29" s="107">
        <v>7</v>
      </c>
      <c r="O29" s="130"/>
      <c r="P29" s="108"/>
      <c r="Q29" s="108"/>
      <c r="R29" s="108"/>
      <c r="S29" s="108"/>
      <c r="T29" s="108"/>
      <c r="U29" s="131"/>
    </row>
    <row r="30" spans="2:21" s="126" customFormat="1" ht="36" x14ac:dyDescent="0.35">
      <c r="B30" s="102" t="s">
        <v>31</v>
      </c>
      <c r="C30" s="125" t="s">
        <v>32</v>
      </c>
      <c r="D30" s="119">
        <v>45346.149804000001</v>
      </c>
      <c r="E30" s="129"/>
      <c r="F30" s="120" t="s">
        <v>39</v>
      </c>
      <c r="G30" s="110"/>
      <c r="H30" s="121">
        <v>45227</v>
      </c>
      <c r="I30" s="104" t="s">
        <v>34</v>
      </c>
      <c r="J30" s="122">
        <v>100</v>
      </c>
      <c r="K30" s="122">
        <v>100</v>
      </c>
      <c r="L30" s="74"/>
      <c r="M30" s="124" t="s">
        <v>35</v>
      </c>
      <c r="N30" s="107">
        <v>7</v>
      </c>
      <c r="O30" s="130"/>
      <c r="P30" s="108"/>
      <c r="Q30" s="108"/>
      <c r="R30" s="108"/>
      <c r="S30" s="108"/>
      <c r="T30" s="108"/>
      <c r="U30" s="131"/>
    </row>
    <row r="31" spans="2:21" s="126" customFormat="1" ht="36" x14ac:dyDescent="0.35">
      <c r="B31" s="102" t="s">
        <v>31</v>
      </c>
      <c r="C31" s="125" t="s">
        <v>32</v>
      </c>
      <c r="D31" s="119">
        <v>74687.987255999993</v>
      </c>
      <c r="E31" s="129"/>
      <c r="F31" s="120" t="s">
        <v>39</v>
      </c>
      <c r="G31" s="110"/>
      <c r="H31" s="121">
        <v>45257</v>
      </c>
      <c r="I31" s="104" t="s">
        <v>34</v>
      </c>
      <c r="J31" s="122">
        <v>100</v>
      </c>
      <c r="K31" s="122">
        <v>100</v>
      </c>
      <c r="L31" s="74"/>
      <c r="M31" s="124" t="s">
        <v>38</v>
      </c>
      <c r="N31" s="107">
        <v>1</v>
      </c>
      <c r="O31" s="130"/>
      <c r="P31" s="108"/>
      <c r="Q31" s="108"/>
      <c r="R31" s="108"/>
      <c r="S31" s="108"/>
      <c r="T31" s="108"/>
      <c r="U31" s="131"/>
    </row>
    <row r="32" spans="2:21" s="126" customFormat="1" ht="36" x14ac:dyDescent="0.35">
      <c r="B32" s="102" t="s">
        <v>31</v>
      </c>
      <c r="C32" s="125" t="s">
        <v>32</v>
      </c>
      <c r="D32" s="119">
        <v>14753.614903999998</v>
      </c>
      <c r="E32" s="129"/>
      <c r="F32" s="120" t="s">
        <v>40</v>
      </c>
      <c r="G32" s="111" t="s">
        <v>41</v>
      </c>
      <c r="H32" s="121">
        <v>45496</v>
      </c>
      <c r="I32" s="111"/>
      <c r="J32" s="122">
        <v>50</v>
      </c>
      <c r="K32" s="122">
        <v>50</v>
      </c>
      <c r="L32" s="74"/>
      <c r="M32" s="124" t="s">
        <v>36</v>
      </c>
      <c r="N32" s="107">
        <v>7</v>
      </c>
      <c r="O32" s="130"/>
      <c r="P32" s="108"/>
      <c r="Q32" s="108"/>
      <c r="R32" s="108"/>
      <c r="S32" s="108"/>
      <c r="T32" s="108"/>
      <c r="U32" s="131"/>
    </row>
    <row r="33" spans="2:29" s="126" customFormat="1" ht="36" x14ac:dyDescent="0.35">
      <c r="B33" s="102" t="s">
        <v>31</v>
      </c>
      <c r="C33" s="125" t="s">
        <v>32</v>
      </c>
      <c r="D33" s="119">
        <v>45176.464132000001</v>
      </c>
      <c r="E33" s="129"/>
      <c r="F33" s="120" t="s">
        <v>47</v>
      </c>
      <c r="G33" s="110" t="s">
        <v>48</v>
      </c>
      <c r="H33" s="121">
        <v>45749</v>
      </c>
      <c r="I33" s="110" t="s">
        <v>48</v>
      </c>
      <c r="J33" s="122">
        <v>100</v>
      </c>
      <c r="K33" s="122">
        <v>100</v>
      </c>
      <c r="L33" s="74"/>
      <c r="M33" s="124" t="s">
        <v>35</v>
      </c>
      <c r="N33" s="107">
        <v>2</v>
      </c>
      <c r="O33" s="130"/>
      <c r="P33" s="108"/>
      <c r="Q33" s="108"/>
      <c r="R33" s="108"/>
      <c r="S33" s="108"/>
      <c r="T33" s="108"/>
      <c r="U33" s="131"/>
    </row>
    <row r="34" spans="2:29" s="126" customFormat="1" ht="36" x14ac:dyDescent="0.35">
      <c r="B34" s="102" t="s">
        <v>31</v>
      </c>
      <c r="C34" s="125" t="s">
        <v>32</v>
      </c>
      <c r="D34" s="119">
        <v>74518.461087999996</v>
      </c>
      <c r="E34" s="129"/>
      <c r="F34" s="120" t="s">
        <v>49</v>
      </c>
      <c r="G34" s="110" t="s">
        <v>50</v>
      </c>
      <c r="H34" s="121">
        <v>45861</v>
      </c>
      <c r="I34" s="110"/>
      <c r="J34" s="122">
        <v>100</v>
      </c>
      <c r="K34" s="122">
        <v>100</v>
      </c>
      <c r="L34" s="74"/>
      <c r="M34" s="124" t="s">
        <v>38</v>
      </c>
      <c r="N34" s="107">
        <v>1</v>
      </c>
      <c r="O34" s="130"/>
      <c r="P34" s="108"/>
      <c r="Q34" s="108"/>
      <c r="R34" s="108"/>
      <c r="S34" s="108"/>
      <c r="T34" s="108"/>
      <c r="U34" s="131"/>
    </row>
    <row r="35" spans="2:29" s="126" customFormat="1" ht="45.75" customHeight="1" x14ac:dyDescent="0.35">
      <c r="B35" s="102" t="s">
        <v>31</v>
      </c>
      <c r="C35" s="125" t="s">
        <v>224</v>
      </c>
      <c r="D35" s="119">
        <v>5960.6481206153849</v>
      </c>
      <c r="E35" s="129"/>
      <c r="F35" s="120" t="s">
        <v>33</v>
      </c>
      <c r="G35" s="109"/>
      <c r="H35" s="132">
        <v>35934</v>
      </c>
      <c r="I35" s="110" t="s">
        <v>34</v>
      </c>
      <c r="J35" s="122">
        <v>100</v>
      </c>
      <c r="K35" s="122">
        <v>7.6923076923076925</v>
      </c>
      <c r="L35" s="74"/>
      <c r="M35" s="133" t="s">
        <v>225</v>
      </c>
      <c r="N35" s="107">
        <v>2</v>
      </c>
      <c r="O35" s="130"/>
      <c r="P35" s="108"/>
      <c r="Q35" s="108"/>
      <c r="R35" s="108"/>
      <c r="S35" s="108"/>
      <c r="T35" s="108"/>
      <c r="U35" s="131"/>
    </row>
    <row r="36" spans="2:29" s="126" customFormat="1" ht="45.75" customHeight="1" x14ac:dyDescent="0.35">
      <c r="B36" s="102" t="s">
        <v>31</v>
      </c>
      <c r="C36" s="125" t="s">
        <v>226</v>
      </c>
      <c r="D36" s="119">
        <v>9377.9954182564106</v>
      </c>
      <c r="E36" s="129"/>
      <c r="F36" s="120" t="s">
        <v>33</v>
      </c>
      <c r="G36" s="109"/>
      <c r="H36" s="132">
        <v>35044</v>
      </c>
      <c r="I36" s="110" t="s">
        <v>34</v>
      </c>
      <c r="J36" s="122">
        <v>100</v>
      </c>
      <c r="K36" s="122">
        <v>7.6923076923076925</v>
      </c>
      <c r="L36" s="74"/>
      <c r="M36" s="133" t="s">
        <v>227</v>
      </c>
      <c r="N36" s="107">
        <v>2</v>
      </c>
      <c r="O36" s="130"/>
      <c r="P36" s="108"/>
      <c r="Q36" s="108"/>
      <c r="R36" s="108"/>
      <c r="S36" s="108"/>
      <c r="T36" s="108"/>
      <c r="U36" s="131"/>
    </row>
    <row r="37" spans="2:29" s="126" customFormat="1" ht="45.75" customHeight="1" x14ac:dyDescent="0.35">
      <c r="B37" s="102" t="s">
        <v>31</v>
      </c>
      <c r="C37" s="125" t="s">
        <v>226</v>
      </c>
      <c r="D37" s="119">
        <v>5395.7994683076922</v>
      </c>
      <c r="E37" s="129"/>
      <c r="F37" s="120" t="s">
        <v>33</v>
      </c>
      <c r="G37" s="109"/>
      <c r="H37" s="132">
        <v>38117</v>
      </c>
      <c r="I37" s="110" t="s">
        <v>34</v>
      </c>
      <c r="J37" s="122">
        <v>100</v>
      </c>
      <c r="K37" s="122">
        <v>7.6923076923076925</v>
      </c>
      <c r="L37" s="74"/>
      <c r="M37" s="133" t="s">
        <v>228</v>
      </c>
      <c r="N37" s="107">
        <v>5</v>
      </c>
      <c r="O37" s="130"/>
      <c r="P37" s="108"/>
      <c r="Q37" s="108"/>
      <c r="R37" s="108"/>
      <c r="S37" s="108"/>
      <c r="T37" s="108"/>
      <c r="U37" s="131"/>
    </row>
    <row r="38" spans="2:29" s="126" customFormat="1" ht="45.75" customHeight="1" x14ac:dyDescent="0.35">
      <c r="B38" s="102" t="s">
        <v>31</v>
      </c>
      <c r="C38" s="125" t="s">
        <v>226</v>
      </c>
      <c r="D38" s="119">
        <v>5494.113235076923</v>
      </c>
      <c r="E38" s="129"/>
      <c r="F38" s="120" t="s">
        <v>33</v>
      </c>
      <c r="G38" s="74"/>
      <c r="H38" s="132">
        <v>41407</v>
      </c>
      <c r="I38" s="110" t="s">
        <v>34</v>
      </c>
      <c r="J38" s="122">
        <v>100</v>
      </c>
      <c r="K38" s="122">
        <v>7.6923076923076925</v>
      </c>
      <c r="L38" s="74"/>
      <c r="M38" s="133" t="s">
        <v>229</v>
      </c>
      <c r="N38" s="107">
        <v>2</v>
      </c>
      <c r="O38" s="130"/>
      <c r="P38" s="108"/>
      <c r="Q38" s="108"/>
      <c r="R38" s="108"/>
      <c r="S38" s="108"/>
      <c r="T38" s="108"/>
      <c r="U38" s="131"/>
    </row>
    <row r="39" spans="2:29" s="126" customFormat="1" ht="45.75" customHeight="1" x14ac:dyDescent="0.35">
      <c r="B39" s="102" t="s">
        <v>31</v>
      </c>
      <c r="C39" s="125" t="s">
        <v>226</v>
      </c>
      <c r="D39" s="119">
        <v>11720.716893846155</v>
      </c>
      <c r="E39" s="129"/>
      <c r="F39" s="120" t="s">
        <v>33</v>
      </c>
      <c r="G39" s="109"/>
      <c r="H39" s="132">
        <v>41716</v>
      </c>
      <c r="I39" s="110" t="s">
        <v>34</v>
      </c>
      <c r="J39" s="122">
        <v>100</v>
      </c>
      <c r="K39" s="122">
        <v>12.5</v>
      </c>
      <c r="L39" s="74"/>
      <c r="M39" s="133" t="s">
        <v>230</v>
      </c>
      <c r="N39" s="107">
        <v>1</v>
      </c>
      <c r="O39" s="130"/>
      <c r="P39" s="108"/>
      <c r="Q39" s="108"/>
      <c r="R39" s="108"/>
      <c r="S39" s="108"/>
      <c r="T39" s="108"/>
      <c r="U39" s="131"/>
    </row>
    <row r="40" spans="2:29" x14ac:dyDescent="0.35">
      <c r="B40" s="134"/>
      <c r="E40" s="94"/>
      <c r="L40" s="5"/>
      <c r="P40" s="94"/>
      <c r="R40" s="94"/>
      <c r="S40" s="94"/>
      <c r="T40" s="94"/>
      <c r="U40" s="94"/>
      <c r="V40" s="94"/>
      <c r="W40" s="5"/>
    </row>
    <row r="41" spans="2:29" x14ac:dyDescent="0.35">
      <c r="E41" s="94"/>
      <c r="L41" s="5"/>
      <c r="P41" s="94"/>
      <c r="S41" s="94"/>
      <c r="T41" s="94"/>
      <c r="U41" s="94"/>
      <c r="V41" s="94"/>
    </row>
    <row r="42" spans="2:29" ht="19" thickBot="1" x14ac:dyDescent="0.4">
      <c r="B42" s="113" t="s">
        <v>51</v>
      </c>
      <c r="C42" s="113"/>
      <c r="E42" s="94"/>
      <c r="L42" s="5"/>
      <c r="P42" s="94"/>
      <c r="W42" s="5"/>
    </row>
    <row r="43" spans="2:29" ht="42.5" thickBot="1" x14ac:dyDescent="0.4">
      <c r="B43" s="80" t="s">
        <v>11</v>
      </c>
      <c r="C43" s="80" t="s">
        <v>12</v>
      </c>
      <c r="D43" s="80" t="s">
        <v>14</v>
      </c>
      <c r="E43" s="80" t="s">
        <v>15</v>
      </c>
      <c r="F43" s="80" t="s">
        <v>16</v>
      </c>
      <c r="G43" s="80" t="s">
        <v>17</v>
      </c>
      <c r="H43" s="80" t="s">
        <v>18</v>
      </c>
      <c r="I43" s="80" t="s">
        <v>19</v>
      </c>
      <c r="J43" s="80" t="s">
        <v>20</v>
      </c>
      <c r="K43" s="80" t="s">
        <v>21</v>
      </c>
      <c r="L43" s="80" t="s">
        <v>22</v>
      </c>
      <c r="M43" s="80" t="s">
        <v>23</v>
      </c>
      <c r="N43" s="80" t="s">
        <v>24</v>
      </c>
      <c r="O43" s="80" t="s">
        <v>25</v>
      </c>
      <c r="P43" s="80" t="s">
        <v>26</v>
      </c>
      <c r="Q43" s="80" t="s">
        <v>27</v>
      </c>
      <c r="R43" s="80" t="s">
        <v>233</v>
      </c>
      <c r="S43" s="80" t="s">
        <v>29</v>
      </c>
      <c r="T43" s="81" t="s">
        <v>30</v>
      </c>
      <c r="U43" s="81" t="s">
        <v>0</v>
      </c>
      <c r="W43" s="5"/>
    </row>
    <row r="44" spans="2:29" ht="53.5" customHeight="1" x14ac:dyDescent="0.35">
      <c r="B44" s="43" t="s">
        <v>31</v>
      </c>
      <c r="C44" s="14" t="s">
        <v>32</v>
      </c>
      <c r="D44" s="135">
        <v>65239.342472000004</v>
      </c>
      <c r="E44" s="43"/>
      <c r="F44" s="43" t="s">
        <v>33</v>
      </c>
      <c r="G44" s="43"/>
      <c r="H44" s="136">
        <v>42125</v>
      </c>
      <c r="I44" s="44" t="s">
        <v>34</v>
      </c>
      <c r="J44" s="43" t="s">
        <v>37</v>
      </c>
      <c r="K44" s="43" t="s">
        <v>37</v>
      </c>
      <c r="L44" s="136">
        <v>44674</v>
      </c>
      <c r="M44" s="45" t="s">
        <v>38</v>
      </c>
      <c r="N44" s="44">
        <v>1</v>
      </c>
      <c r="O44" s="137"/>
      <c r="P44" s="46"/>
      <c r="Q44" s="46"/>
      <c r="R44" s="46"/>
      <c r="S44" s="46"/>
      <c r="T44" s="46"/>
      <c r="U44" s="46" t="s">
        <v>52</v>
      </c>
      <c r="W44" s="5"/>
    </row>
    <row r="45" spans="2:29" s="145" customFormat="1" ht="53.5" customHeight="1" x14ac:dyDescent="0.35">
      <c r="B45" s="95" t="s">
        <v>31</v>
      </c>
      <c r="C45" s="28" t="s">
        <v>32</v>
      </c>
      <c r="D45" s="138">
        <v>42450.713567999999</v>
      </c>
      <c r="E45" s="139"/>
      <c r="F45" s="140" t="s">
        <v>39</v>
      </c>
      <c r="G45" s="96"/>
      <c r="H45" s="141">
        <v>45227</v>
      </c>
      <c r="I45" s="96" t="s">
        <v>34</v>
      </c>
      <c r="J45" s="142" t="s">
        <v>37</v>
      </c>
      <c r="K45" s="142" t="s">
        <v>37</v>
      </c>
      <c r="L45" s="96">
        <v>44743</v>
      </c>
      <c r="M45" s="143" t="s">
        <v>35</v>
      </c>
      <c r="N45" s="97">
        <v>7</v>
      </c>
      <c r="O45" s="144"/>
      <c r="P45" s="98"/>
      <c r="Q45" s="98"/>
      <c r="R45" s="98"/>
      <c r="S45" s="98"/>
      <c r="T45" s="98"/>
      <c r="U45" s="98" t="s">
        <v>53</v>
      </c>
    </row>
    <row r="46" spans="2:29" x14ac:dyDescent="0.35">
      <c r="B46" s="99"/>
      <c r="C46" s="99"/>
      <c r="D46" s="99"/>
      <c r="E46" s="146"/>
      <c r="F46" s="146"/>
      <c r="G46" s="146"/>
      <c r="H46" s="146"/>
      <c r="I46" s="146"/>
      <c r="J46" s="146"/>
      <c r="K46" s="146"/>
      <c r="L46" s="146"/>
      <c r="M46" s="99"/>
      <c r="N46" s="99"/>
      <c r="O46" s="99"/>
      <c r="P46" s="147"/>
      <c r="Q46" s="100"/>
      <c r="R46" s="99"/>
      <c r="S46" s="99"/>
      <c r="T46" s="99"/>
      <c r="U46" s="101"/>
      <c r="V46" s="101"/>
      <c r="W46" s="148"/>
      <c r="X46" s="94"/>
      <c r="Y46" s="94"/>
      <c r="Z46" s="94"/>
      <c r="AA46" s="94"/>
      <c r="AB46" s="94"/>
      <c r="AC46" s="94"/>
    </row>
    <row r="47" spans="2:29" x14ac:dyDescent="0.35">
      <c r="B47" s="99"/>
      <c r="C47" s="99"/>
      <c r="D47" s="99"/>
      <c r="E47" s="146"/>
      <c r="F47" s="146"/>
      <c r="G47" s="146"/>
      <c r="H47" s="146"/>
      <c r="I47" s="146"/>
      <c r="J47" s="146"/>
      <c r="K47" s="146"/>
      <c r="L47" s="146"/>
      <c r="M47" s="99"/>
      <c r="N47" s="99"/>
      <c r="O47" s="99"/>
      <c r="P47" s="147"/>
      <c r="Q47" s="100"/>
      <c r="R47" s="99"/>
      <c r="S47" s="99"/>
      <c r="T47" s="99"/>
      <c r="U47" s="101"/>
      <c r="V47" s="101"/>
      <c r="W47" s="148"/>
      <c r="X47" s="94"/>
      <c r="Y47" s="94"/>
      <c r="Z47" s="94"/>
      <c r="AA47" s="94"/>
      <c r="AB47" s="94"/>
      <c r="AC47" s="94"/>
    </row>
    <row r="48" spans="2:29" x14ac:dyDescent="0.35">
      <c r="B48" s="134"/>
      <c r="C48" s="134"/>
      <c r="F48" s="134"/>
      <c r="G48" s="134"/>
      <c r="H48" s="134"/>
      <c r="I48" s="134"/>
      <c r="J48" s="134"/>
      <c r="K48" s="134"/>
      <c r="L48" s="149"/>
      <c r="M48" s="134"/>
      <c r="N48" s="134"/>
      <c r="O48" s="134"/>
      <c r="P48" s="134"/>
      <c r="Q48" s="134"/>
    </row>
    <row r="49" spans="2:3" ht="18.5" x14ac:dyDescent="0.35">
      <c r="B49" s="113"/>
      <c r="C49" s="113"/>
    </row>
    <row r="50" spans="2:3" x14ac:dyDescent="0.35">
      <c r="B50" s="150"/>
      <c r="C50" s="150"/>
    </row>
    <row r="51" spans="2:3" x14ac:dyDescent="0.35">
      <c r="B51" s="78"/>
      <c r="C51" s="78"/>
    </row>
    <row r="52" spans="2:3" x14ac:dyDescent="0.35">
      <c r="B52" s="78"/>
      <c r="C52" s="78"/>
    </row>
    <row r="53" spans="2:3" x14ac:dyDescent="0.35">
      <c r="B53" s="78"/>
      <c r="C53" s="78"/>
    </row>
    <row r="54" spans="2:3" x14ac:dyDescent="0.35">
      <c r="B54" s="78"/>
      <c r="C54" s="78"/>
    </row>
    <row r="55" spans="2:3" x14ac:dyDescent="0.35">
      <c r="B55" s="78"/>
      <c r="C55" s="78"/>
    </row>
    <row r="56" spans="2:3" x14ac:dyDescent="0.35">
      <c r="B56" s="78"/>
      <c r="C56" s="78"/>
    </row>
  </sheetData>
  <mergeCells count="1">
    <mergeCell ref="C4:D4"/>
  </mergeCells>
  <pageMargins left="0.7" right="0.7" top="0.57999999999999996" bottom="0.75" header="0.3" footer="0.3"/>
  <pageSetup paperSize="9" scale="31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K60"/>
  <sheetViews>
    <sheetView topLeftCell="A34" zoomScale="70" zoomScaleNormal="70" workbookViewId="0">
      <selection activeCell="A51" sqref="A51"/>
    </sheetView>
  </sheetViews>
  <sheetFormatPr defaultColWidth="11.453125" defaultRowHeight="14.5" x14ac:dyDescent="0.35"/>
  <cols>
    <col min="1" max="1" width="6.81640625" customWidth="1"/>
    <col min="2" max="2" width="20.81640625" style="326" customWidth="1"/>
    <col min="3" max="3" width="13.54296875" customWidth="1"/>
    <col min="4" max="4" width="13.54296875" style="326" customWidth="1"/>
    <col min="5" max="22" width="15.453125" customWidth="1"/>
    <col min="23" max="23" width="22.1796875" style="327" customWidth="1"/>
    <col min="24" max="24" width="29.453125" customWidth="1"/>
    <col min="25" max="30" width="25.54296875" customWidth="1"/>
  </cols>
  <sheetData>
    <row r="2" spans="2:23" ht="18.5" x14ac:dyDescent="0.45">
      <c r="B2" s="1" t="s">
        <v>6</v>
      </c>
      <c r="C2" s="210"/>
    </row>
    <row r="3" spans="2:23" x14ac:dyDescent="0.35">
      <c r="B3" s="184"/>
      <c r="C3" s="2"/>
      <c r="F3" s="2"/>
      <c r="Q3" s="2"/>
      <c r="R3" s="2"/>
      <c r="S3" s="2"/>
    </row>
    <row r="4" spans="2:23" ht="46.5" x14ac:dyDescent="0.35">
      <c r="B4" s="328" t="s">
        <v>7</v>
      </c>
      <c r="C4" s="414" t="s">
        <v>381</v>
      </c>
      <c r="D4" s="415" t="s">
        <v>268</v>
      </c>
      <c r="E4" s="329"/>
      <c r="I4" s="83" t="s">
        <v>231</v>
      </c>
      <c r="J4" s="83" t="s">
        <v>232</v>
      </c>
      <c r="K4" s="83" t="s">
        <v>366</v>
      </c>
      <c r="L4" s="389"/>
      <c r="Q4" s="2"/>
      <c r="R4" s="2"/>
      <c r="S4" s="2"/>
    </row>
    <row r="5" spans="2:23" s="2" customFormat="1" ht="30" customHeight="1" x14ac:dyDescent="0.35">
      <c r="B5" s="332" t="s">
        <v>8</v>
      </c>
      <c r="C5" s="414" t="s">
        <v>382</v>
      </c>
      <c r="D5" s="415"/>
      <c r="E5" s="340"/>
      <c r="I5" s="85">
        <v>28</v>
      </c>
      <c r="J5" s="86">
        <v>23.526099999999996</v>
      </c>
      <c r="K5" s="87">
        <v>1246868.7237489717</v>
      </c>
      <c r="W5" s="341"/>
    </row>
    <row r="6" spans="2:23" ht="15.5" x14ac:dyDescent="0.35">
      <c r="B6" s="328" t="s">
        <v>10</v>
      </c>
      <c r="C6" s="333">
        <v>45809</v>
      </c>
      <c r="D6" s="334"/>
      <c r="E6" s="335"/>
    </row>
    <row r="7" spans="2:23" ht="16" thickBot="1" x14ac:dyDescent="0.4">
      <c r="B7" s="5"/>
      <c r="C7" s="6"/>
      <c r="D7" s="6"/>
      <c r="J7" s="331"/>
      <c r="K7" s="331"/>
      <c r="R7" s="327"/>
      <c r="W7"/>
    </row>
    <row r="8" spans="2:23" ht="53.5" customHeight="1" thickBot="1" x14ac:dyDescent="0.4">
      <c r="B8" s="7" t="s">
        <v>11</v>
      </c>
      <c r="C8" s="7" t="s">
        <v>12</v>
      </c>
      <c r="D8" s="7" t="s">
        <v>14</v>
      </c>
      <c r="E8" s="7" t="s">
        <v>15</v>
      </c>
      <c r="F8" s="7" t="s">
        <v>16</v>
      </c>
      <c r="G8" s="7" t="s">
        <v>17</v>
      </c>
      <c r="H8" s="7" t="s">
        <v>18</v>
      </c>
      <c r="I8" s="7" t="s">
        <v>19</v>
      </c>
      <c r="J8" s="7" t="s">
        <v>20</v>
      </c>
      <c r="K8" s="7" t="s">
        <v>21</v>
      </c>
      <c r="L8" s="7" t="s">
        <v>22</v>
      </c>
      <c r="M8" s="7" t="s">
        <v>23</v>
      </c>
      <c r="N8" s="7" t="s">
        <v>24</v>
      </c>
      <c r="O8" s="7" t="s">
        <v>25</v>
      </c>
      <c r="P8" s="7" t="s">
        <v>26</v>
      </c>
      <c r="Q8" s="7" t="s">
        <v>27</v>
      </c>
      <c r="R8" s="7" t="s">
        <v>28</v>
      </c>
      <c r="S8" s="7" t="s">
        <v>29</v>
      </c>
      <c r="T8" s="8" t="s">
        <v>30</v>
      </c>
      <c r="U8" s="8" t="s">
        <v>0</v>
      </c>
      <c r="W8"/>
    </row>
    <row r="9" spans="2:23" s="369" customFormat="1" ht="72" x14ac:dyDescent="0.35">
      <c r="B9" s="111" t="s">
        <v>63</v>
      </c>
      <c r="C9" s="362" t="s">
        <v>270</v>
      </c>
      <c r="D9" s="362">
        <v>67017.021411488357</v>
      </c>
      <c r="E9" s="362" t="s">
        <v>272</v>
      </c>
      <c r="F9" s="363">
        <v>100</v>
      </c>
      <c r="G9" s="368"/>
      <c r="H9" s="363" t="s">
        <v>383</v>
      </c>
      <c r="I9" s="363">
        <v>0</v>
      </c>
      <c r="J9" s="364">
        <v>1</v>
      </c>
      <c r="K9" s="365">
        <v>1</v>
      </c>
      <c r="L9" s="363">
        <v>0</v>
      </c>
      <c r="M9" s="366" t="s">
        <v>287</v>
      </c>
      <c r="N9" s="367" t="s">
        <v>275</v>
      </c>
      <c r="O9" s="368" t="s">
        <v>276</v>
      </c>
      <c r="P9" s="368"/>
      <c r="Q9" s="368"/>
      <c r="R9" s="368"/>
      <c r="S9" s="368"/>
      <c r="T9" s="368"/>
      <c r="U9" s="368"/>
    </row>
    <row r="10" spans="2:23" s="369" customFormat="1" ht="72" x14ac:dyDescent="0.35">
      <c r="B10" s="111" t="s">
        <v>84</v>
      </c>
      <c r="C10" s="362" t="s">
        <v>270</v>
      </c>
      <c r="D10" s="362">
        <v>58712.517505625074</v>
      </c>
      <c r="E10" s="362" t="s">
        <v>272</v>
      </c>
      <c r="F10" s="363">
        <v>100</v>
      </c>
      <c r="G10" s="368"/>
      <c r="H10" s="363" t="s">
        <v>384</v>
      </c>
      <c r="I10" s="363">
        <v>0</v>
      </c>
      <c r="J10" s="364">
        <v>1</v>
      </c>
      <c r="K10" s="365">
        <v>1</v>
      </c>
      <c r="L10" s="363">
        <v>0</v>
      </c>
      <c r="M10" s="366" t="s">
        <v>274</v>
      </c>
      <c r="N10" s="367" t="s">
        <v>275</v>
      </c>
      <c r="O10" s="368" t="s">
        <v>276</v>
      </c>
      <c r="P10" s="368"/>
      <c r="Q10" s="368"/>
      <c r="R10" s="368"/>
      <c r="S10" s="368"/>
      <c r="T10" s="368"/>
      <c r="U10" s="368"/>
    </row>
    <row r="11" spans="2:23" s="369" customFormat="1" ht="72" x14ac:dyDescent="0.35">
      <c r="B11" s="111" t="s">
        <v>63</v>
      </c>
      <c r="C11" s="362" t="s">
        <v>270</v>
      </c>
      <c r="D11" s="362">
        <v>45613.67880762506</v>
      </c>
      <c r="E11" s="362" t="s">
        <v>272</v>
      </c>
      <c r="F11" s="363">
        <v>200</v>
      </c>
      <c r="G11" s="368"/>
      <c r="H11" s="363" t="s">
        <v>385</v>
      </c>
      <c r="I11" s="363">
        <v>0</v>
      </c>
      <c r="J11" s="364">
        <v>0.67500000000000004</v>
      </c>
      <c r="K11" s="365">
        <v>0.67500000000000004</v>
      </c>
      <c r="L11" s="363">
        <v>0</v>
      </c>
      <c r="M11" s="366" t="s">
        <v>274</v>
      </c>
      <c r="N11" s="367" t="s">
        <v>294</v>
      </c>
      <c r="O11" s="368" t="s">
        <v>276</v>
      </c>
      <c r="P11" s="368"/>
      <c r="Q11" s="368"/>
      <c r="R11" s="368"/>
      <c r="S11" s="368"/>
      <c r="T11" s="368"/>
      <c r="U11" s="368"/>
    </row>
    <row r="12" spans="2:23" s="369" customFormat="1" ht="72" x14ac:dyDescent="0.35">
      <c r="B12" s="111" t="s">
        <v>63</v>
      </c>
      <c r="C12" s="362" t="s">
        <v>270</v>
      </c>
      <c r="D12" s="362">
        <v>60673.533661625079</v>
      </c>
      <c r="E12" s="362" t="s">
        <v>272</v>
      </c>
      <c r="F12" s="363">
        <v>100</v>
      </c>
      <c r="G12" s="368"/>
      <c r="H12" s="363" t="s">
        <v>386</v>
      </c>
      <c r="I12" s="363">
        <v>0</v>
      </c>
      <c r="J12" s="364">
        <v>1</v>
      </c>
      <c r="K12" s="365">
        <v>1</v>
      </c>
      <c r="L12" s="363">
        <v>0</v>
      </c>
      <c r="M12" s="366" t="s">
        <v>274</v>
      </c>
      <c r="N12" s="367" t="s">
        <v>275</v>
      </c>
      <c r="O12" s="368" t="s">
        <v>276</v>
      </c>
      <c r="P12" s="368"/>
      <c r="Q12" s="368"/>
      <c r="R12" s="368"/>
      <c r="S12" s="368"/>
      <c r="T12" s="368"/>
      <c r="U12" s="368"/>
    </row>
    <row r="13" spans="2:23" s="369" customFormat="1" ht="72" x14ac:dyDescent="0.35">
      <c r="B13" s="111" t="s">
        <v>63</v>
      </c>
      <c r="C13" s="362" t="s">
        <v>270</v>
      </c>
      <c r="D13" s="362">
        <v>35839.407783662966</v>
      </c>
      <c r="E13" s="362" t="s">
        <v>272</v>
      </c>
      <c r="F13" s="363">
        <v>189</v>
      </c>
      <c r="G13" s="368"/>
      <c r="H13" s="363" t="s">
        <v>387</v>
      </c>
      <c r="I13" s="363">
        <v>0</v>
      </c>
      <c r="J13" s="364">
        <v>1</v>
      </c>
      <c r="K13" s="365">
        <v>1</v>
      </c>
      <c r="L13" s="363">
        <v>0</v>
      </c>
      <c r="M13" s="366" t="s">
        <v>278</v>
      </c>
      <c r="N13" s="367" t="s">
        <v>279</v>
      </c>
      <c r="O13" s="368" t="s">
        <v>276</v>
      </c>
      <c r="P13" s="368"/>
      <c r="Q13" s="368"/>
      <c r="R13" s="368"/>
      <c r="S13" s="368"/>
      <c r="T13" s="368"/>
      <c r="U13" s="368"/>
    </row>
    <row r="14" spans="2:23" s="369" customFormat="1" ht="72" x14ac:dyDescent="0.35">
      <c r="B14" s="111" t="s">
        <v>84</v>
      </c>
      <c r="C14" s="362" t="s">
        <v>270</v>
      </c>
      <c r="D14" s="362">
        <v>66113.35952562507</v>
      </c>
      <c r="E14" s="362" t="s">
        <v>272</v>
      </c>
      <c r="F14" s="363">
        <v>100</v>
      </c>
      <c r="G14" s="368"/>
      <c r="H14" s="363" t="s">
        <v>388</v>
      </c>
      <c r="I14" s="363">
        <v>0</v>
      </c>
      <c r="J14" s="364">
        <v>1</v>
      </c>
      <c r="K14" s="365">
        <v>1</v>
      </c>
      <c r="L14" s="363">
        <v>0</v>
      </c>
      <c r="M14" s="366" t="s">
        <v>274</v>
      </c>
      <c r="N14" s="367" t="s">
        <v>275</v>
      </c>
      <c r="O14" s="368" t="s">
        <v>276</v>
      </c>
      <c r="P14" s="368"/>
      <c r="Q14" s="368"/>
      <c r="R14" s="368"/>
      <c r="S14" s="368"/>
      <c r="T14" s="368"/>
      <c r="U14" s="368"/>
    </row>
    <row r="15" spans="2:23" s="369" customFormat="1" ht="72" x14ac:dyDescent="0.35">
      <c r="B15" s="111" t="s">
        <v>63</v>
      </c>
      <c r="C15" s="362" t="s">
        <v>270</v>
      </c>
      <c r="D15" s="362">
        <v>23191.469733662965</v>
      </c>
      <c r="E15" s="362" t="s">
        <v>272</v>
      </c>
      <c r="F15" s="363">
        <v>189</v>
      </c>
      <c r="G15" s="368"/>
      <c r="H15" s="363" t="s">
        <v>389</v>
      </c>
      <c r="I15" s="363">
        <v>0</v>
      </c>
      <c r="J15" s="364">
        <v>0.6</v>
      </c>
      <c r="K15" s="365">
        <v>0.6</v>
      </c>
      <c r="L15" s="363">
        <v>0</v>
      </c>
      <c r="M15" s="366" t="s">
        <v>278</v>
      </c>
      <c r="N15" s="367" t="s">
        <v>301</v>
      </c>
      <c r="O15" s="368" t="s">
        <v>276</v>
      </c>
      <c r="P15" s="368"/>
      <c r="Q15" s="368"/>
      <c r="R15" s="368"/>
      <c r="S15" s="368"/>
      <c r="T15" s="368"/>
      <c r="U15" s="368"/>
    </row>
    <row r="16" spans="2:23" s="369" customFormat="1" ht="72" x14ac:dyDescent="0.35">
      <c r="B16" s="111" t="s">
        <v>63</v>
      </c>
      <c r="C16" s="362" t="s">
        <v>270</v>
      </c>
      <c r="D16" s="362">
        <v>59108.524237625068</v>
      </c>
      <c r="E16" s="362" t="s">
        <v>272</v>
      </c>
      <c r="F16" s="363">
        <v>100</v>
      </c>
      <c r="G16" s="368"/>
      <c r="H16" s="363" t="s">
        <v>390</v>
      </c>
      <c r="I16" s="363">
        <v>0</v>
      </c>
      <c r="J16" s="364">
        <v>1</v>
      </c>
      <c r="K16" s="365">
        <v>1</v>
      </c>
      <c r="L16" s="363">
        <v>0</v>
      </c>
      <c r="M16" s="366" t="s">
        <v>274</v>
      </c>
      <c r="N16" s="367" t="s">
        <v>275</v>
      </c>
      <c r="O16" s="368" t="s">
        <v>276</v>
      </c>
      <c r="P16" s="368"/>
      <c r="Q16" s="368"/>
      <c r="R16" s="368"/>
      <c r="S16" s="368"/>
      <c r="T16" s="368"/>
      <c r="U16" s="368"/>
    </row>
    <row r="17" spans="1:21" s="369" customFormat="1" ht="72" x14ac:dyDescent="0.35">
      <c r="B17" s="111" t="s">
        <v>63</v>
      </c>
      <c r="C17" s="362" t="s">
        <v>270</v>
      </c>
      <c r="D17" s="362">
        <v>104080.33900326796</v>
      </c>
      <c r="E17" s="362" t="s">
        <v>272</v>
      </c>
      <c r="F17" s="363">
        <v>189</v>
      </c>
      <c r="G17" s="368"/>
      <c r="H17" s="363" t="s">
        <v>391</v>
      </c>
      <c r="I17" s="363">
        <v>0</v>
      </c>
      <c r="J17" s="364">
        <v>1</v>
      </c>
      <c r="K17" s="365">
        <v>1</v>
      </c>
      <c r="L17" s="363">
        <v>0</v>
      </c>
      <c r="M17" s="366" t="s">
        <v>310</v>
      </c>
      <c r="N17" s="367" t="s">
        <v>285</v>
      </c>
      <c r="O17" s="368" t="s">
        <v>276</v>
      </c>
      <c r="P17" s="368"/>
      <c r="Q17" s="368"/>
      <c r="R17" s="368"/>
      <c r="S17" s="368"/>
      <c r="T17" s="368"/>
      <c r="U17" s="368"/>
    </row>
    <row r="18" spans="1:21" s="369" customFormat="1" ht="72" x14ac:dyDescent="0.35">
      <c r="B18" s="111" t="s">
        <v>63</v>
      </c>
      <c r="C18" s="362" t="s">
        <v>270</v>
      </c>
      <c r="D18" s="362">
        <v>64012.284042666673</v>
      </c>
      <c r="E18" s="362" t="s">
        <v>272</v>
      </c>
      <c r="F18" s="363">
        <v>100</v>
      </c>
      <c r="G18" s="368"/>
      <c r="H18" s="363" t="s">
        <v>392</v>
      </c>
      <c r="I18" s="363">
        <v>0</v>
      </c>
      <c r="J18" s="364">
        <v>1</v>
      </c>
      <c r="K18" s="365">
        <v>1</v>
      </c>
      <c r="L18" s="363">
        <v>0</v>
      </c>
      <c r="M18" s="366" t="s">
        <v>316</v>
      </c>
      <c r="N18" s="367" t="s">
        <v>311</v>
      </c>
      <c r="O18" s="368" t="s">
        <v>276</v>
      </c>
      <c r="P18" s="368"/>
      <c r="Q18" s="368"/>
      <c r="R18" s="368"/>
      <c r="S18" s="368"/>
      <c r="T18" s="368"/>
      <c r="U18" s="368"/>
    </row>
    <row r="19" spans="1:21" s="369" customFormat="1" ht="72" x14ac:dyDescent="0.35">
      <c r="B19" s="111" t="s">
        <v>63</v>
      </c>
      <c r="C19" s="362" t="s">
        <v>270</v>
      </c>
      <c r="D19" s="362">
        <v>29115.853046823526</v>
      </c>
      <c r="E19" s="362" t="s">
        <v>272</v>
      </c>
      <c r="F19" s="363">
        <v>189</v>
      </c>
      <c r="G19" s="368"/>
      <c r="H19" s="363" t="s">
        <v>393</v>
      </c>
      <c r="I19" s="363">
        <v>0</v>
      </c>
      <c r="J19" s="364">
        <v>1</v>
      </c>
      <c r="K19" s="365">
        <v>1</v>
      </c>
      <c r="L19" s="363">
        <v>0</v>
      </c>
      <c r="M19" s="366" t="s">
        <v>44</v>
      </c>
      <c r="N19" s="367" t="s">
        <v>299</v>
      </c>
      <c r="O19" s="368" t="s">
        <v>276</v>
      </c>
      <c r="P19" s="368"/>
      <c r="Q19" s="368"/>
      <c r="R19" s="368"/>
      <c r="S19" s="368"/>
      <c r="T19" s="368"/>
      <c r="U19" s="368"/>
    </row>
    <row r="20" spans="1:21" s="369" customFormat="1" ht="72" x14ac:dyDescent="0.35">
      <c r="B20" s="111" t="s">
        <v>63</v>
      </c>
      <c r="C20" s="362" t="s">
        <v>270</v>
      </c>
      <c r="D20" s="362">
        <v>62303.218993625065</v>
      </c>
      <c r="E20" s="362" t="s">
        <v>272</v>
      </c>
      <c r="F20" s="363">
        <v>100</v>
      </c>
      <c r="G20" s="368"/>
      <c r="H20" s="363" t="s">
        <v>394</v>
      </c>
      <c r="I20" s="363">
        <v>0</v>
      </c>
      <c r="J20" s="364">
        <v>1</v>
      </c>
      <c r="K20" s="365">
        <v>1</v>
      </c>
      <c r="L20" s="363">
        <v>0</v>
      </c>
      <c r="M20" s="366" t="s">
        <v>274</v>
      </c>
      <c r="N20" s="367" t="s">
        <v>275</v>
      </c>
      <c r="O20" s="368" t="s">
        <v>276</v>
      </c>
      <c r="P20" s="368"/>
      <c r="Q20" s="368"/>
      <c r="R20" s="368"/>
      <c r="S20" s="368"/>
      <c r="T20" s="368"/>
      <c r="U20" s="368"/>
    </row>
    <row r="21" spans="1:21" s="369" customFormat="1" ht="72" x14ac:dyDescent="0.35">
      <c r="B21" s="111" t="s">
        <v>63</v>
      </c>
      <c r="C21" s="362" t="s">
        <v>270</v>
      </c>
      <c r="D21" s="362">
        <v>33307.553073662966</v>
      </c>
      <c r="E21" s="362" t="s">
        <v>272</v>
      </c>
      <c r="F21" s="363">
        <v>189</v>
      </c>
      <c r="G21" s="368"/>
      <c r="H21" s="363" t="s">
        <v>395</v>
      </c>
      <c r="I21" s="363">
        <v>0</v>
      </c>
      <c r="J21" s="364">
        <v>1</v>
      </c>
      <c r="K21" s="365">
        <v>1</v>
      </c>
      <c r="L21" s="363">
        <v>0</v>
      </c>
      <c r="M21" s="366" t="s">
        <v>278</v>
      </c>
      <c r="N21" s="367" t="s">
        <v>279</v>
      </c>
      <c r="O21" s="368" t="s">
        <v>276</v>
      </c>
      <c r="P21" s="368"/>
      <c r="Q21" s="368"/>
      <c r="R21" s="368"/>
      <c r="S21" s="368"/>
      <c r="T21" s="368"/>
      <c r="U21" s="368"/>
    </row>
    <row r="22" spans="1:21" s="369" customFormat="1" ht="72" x14ac:dyDescent="0.35">
      <c r="B22" s="111" t="s">
        <v>63</v>
      </c>
      <c r="C22" s="362" t="s">
        <v>270</v>
      </c>
      <c r="D22" s="362">
        <v>40066.860177882358</v>
      </c>
      <c r="E22" s="362" t="s">
        <v>272</v>
      </c>
      <c r="F22" s="363">
        <v>189</v>
      </c>
      <c r="G22" s="368"/>
      <c r="H22" s="363" t="s">
        <v>396</v>
      </c>
      <c r="I22" s="363">
        <v>0</v>
      </c>
      <c r="J22" s="364">
        <v>1</v>
      </c>
      <c r="K22" s="365">
        <v>1</v>
      </c>
      <c r="L22" s="363">
        <v>0</v>
      </c>
      <c r="M22" s="366" t="s">
        <v>307</v>
      </c>
      <c r="N22" s="367" t="s">
        <v>337</v>
      </c>
      <c r="O22" s="368" t="s">
        <v>276</v>
      </c>
      <c r="P22" s="368"/>
      <c r="Q22" s="368"/>
      <c r="R22" s="368"/>
      <c r="S22" s="368"/>
      <c r="T22" s="368"/>
      <c r="U22" s="368"/>
    </row>
    <row r="23" spans="1:21" s="369" customFormat="1" ht="72" x14ac:dyDescent="0.35">
      <c r="B23" s="111" t="s">
        <v>63</v>
      </c>
      <c r="C23" s="362" t="s">
        <v>270</v>
      </c>
      <c r="D23" s="362">
        <v>34002.087375662966</v>
      </c>
      <c r="E23" s="362" t="s">
        <v>272</v>
      </c>
      <c r="F23" s="363">
        <v>189</v>
      </c>
      <c r="G23" s="368"/>
      <c r="H23" s="363" t="s">
        <v>397</v>
      </c>
      <c r="I23" s="363">
        <v>0</v>
      </c>
      <c r="J23" s="364">
        <v>1</v>
      </c>
      <c r="K23" s="365">
        <v>1</v>
      </c>
      <c r="L23" s="363">
        <v>0</v>
      </c>
      <c r="M23" s="366" t="s">
        <v>278</v>
      </c>
      <c r="N23" s="367" t="s">
        <v>279</v>
      </c>
      <c r="O23" s="368" t="s">
        <v>276</v>
      </c>
      <c r="P23" s="368"/>
      <c r="Q23" s="368"/>
      <c r="R23" s="368"/>
      <c r="S23" s="368"/>
      <c r="T23" s="368"/>
      <c r="U23" s="368"/>
    </row>
    <row r="24" spans="1:21" s="369" customFormat="1" ht="72" x14ac:dyDescent="0.35">
      <c r="B24" s="111" t="s">
        <v>63</v>
      </c>
      <c r="C24" s="362" t="s">
        <v>270</v>
      </c>
      <c r="D24" s="362">
        <v>36545.625438666662</v>
      </c>
      <c r="E24" s="362" t="s">
        <v>272</v>
      </c>
      <c r="F24" s="363">
        <v>289</v>
      </c>
      <c r="G24" s="368"/>
      <c r="H24" s="363" t="s">
        <v>398</v>
      </c>
      <c r="I24" s="363">
        <v>0</v>
      </c>
      <c r="J24" s="364">
        <v>0.4</v>
      </c>
      <c r="K24" s="365">
        <v>0.4</v>
      </c>
      <c r="L24" s="363">
        <v>0</v>
      </c>
      <c r="M24" s="366" t="s">
        <v>316</v>
      </c>
      <c r="N24" s="367" t="s">
        <v>311</v>
      </c>
      <c r="O24" s="368" t="s">
        <v>276</v>
      </c>
      <c r="P24" s="368"/>
      <c r="Q24" s="368"/>
      <c r="R24" s="368"/>
      <c r="S24" s="368"/>
      <c r="T24" s="368"/>
      <c r="U24" s="368"/>
    </row>
    <row r="25" spans="1:21" s="369" customFormat="1" ht="72" x14ac:dyDescent="0.35">
      <c r="B25" s="111" t="s">
        <v>63</v>
      </c>
      <c r="C25" s="362" t="s">
        <v>270</v>
      </c>
      <c r="D25" s="362">
        <v>55772.509753625069</v>
      </c>
      <c r="E25" s="362" t="s">
        <v>272</v>
      </c>
      <c r="F25" s="363">
        <v>189</v>
      </c>
      <c r="G25" s="368"/>
      <c r="H25" s="363" t="s">
        <v>399</v>
      </c>
      <c r="I25" s="363">
        <v>0</v>
      </c>
      <c r="J25" s="364">
        <v>1</v>
      </c>
      <c r="K25" s="365">
        <v>1</v>
      </c>
      <c r="L25" s="363">
        <v>0</v>
      </c>
      <c r="M25" s="366" t="s">
        <v>274</v>
      </c>
      <c r="N25" s="367" t="s">
        <v>294</v>
      </c>
      <c r="O25" s="368" t="s">
        <v>276</v>
      </c>
      <c r="P25" s="368"/>
      <c r="Q25" s="368"/>
      <c r="R25" s="368"/>
      <c r="S25" s="368"/>
      <c r="T25" s="368"/>
      <c r="U25" s="368"/>
    </row>
    <row r="26" spans="1:21" s="369" customFormat="1" ht="72" x14ac:dyDescent="0.35">
      <c r="B26" s="111" t="s">
        <v>84</v>
      </c>
      <c r="C26" s="362" t="s">
        <v>270</v>
      </c>
      <c r="D26" s="362">
        <v>55680.509845625063</v>
      </c>
      <c r="E26" s="362" t="s">
        <v>272</v>
      </c>
      <c r="F26" s="363">
        <v>189</v>
      </c>
      <c r="G26" s="368"/>
      <c r="H26" s="363" t="s">
        <v>400</v>
      </c>
      <c r="I26" s="363">
        <v>0</v>
      </c>
      <c r="J26" s="364">
        <v>1</v>
      </c>
      <c r="K26" s="365">
        <v>1</v>
      </c>
      <c r="L26" s="363">
        <v>0</v>
      </c>
      <c r="M26" s="366" t="s">
        <v>274</v>
      </c>
      <c r="N26" s="367" t="s">
        <v>294</v>
      </c>
      <c r="O26" s="368" t="s">
        <v>276</v>
      </c>
      <c r="P26" s="368"/>
      <c r="Q26" s="368"/>
      <c r="R26" s="368"/>
      <c r="S26" s="368"/>
      <c r="T26" s="368"/>
      <c r="U26" s="368"/>
    </row>
    <row r="27" spans="1:21" s="369" customFormat="1" ht="72" x14ac:dyDescent="0.35">
      <c r="A27" s="370"/>
      <c r="B27" s="111" t="s">
        <v>84</v>
      </c>
      <c r="C27" s="362" t="s">
        <v>270</v>
      </c>
      <c r="D27" s="362">
        <v>3251.0433333333331</v>
      </c>
      <c r="E27" s="362" t="s">
        <v>272</v>
      </c>
      <c r="F27" s="363">
        <v>200</v>
      </c>
      <c r="G27" s="111"/>
      <c r="H27" s="363" t="s">
        <v>317</v>
      </c>
      <c r="I27" s="110">
        <v>0</v>
      </c>
      <c r="J27" s="365">
        <v>0.4</v>
      </c>
      <c r="K27" s="371">
        <v>4.4400000000000002E-2</v>
      </c>
      <c r="L27" s="363">
        <v>0</v>
      </c>
      <c r="M27" s="366" t="s">
        <v>318</v>
      </c>
      <c r="N27" s="367" t="s">
        <v>275</v>
      </c>
      <c r="O27" s="368" t="s">
        <v>276</v>
      </c>
      <c r="P27" s="372"/>
      <c r="Q27" s="372"/>
      <c r="R27" s="372"/>
      <c r="S27" s="372"/>
      <c r="T27" s="372"/>
      <c r="U27" s="372"/>
    </row>
    <row r="28" spans="1:21" s="369" customFormat="1" ht="72" x14ac:dyDescent="0.35">
      <c r="A28" s="370"/>
      <c r="B28" s="111" t="s">
        <v>84</v>
      </c>
      <c r="C28" s="362" t="s">
        <v>270</v>
      </c>
      <c r="D28" s="362">
        <v>4513.583333333333</v>
      </c>
      <c r="E28" s="362" t="s">
        <v>272</v>
      </c>
      <c r="F28" s="363">
        <v>200</v>
      </c>
      <c r="G28" s="111"/>
      <c r="H28" s="363" t="s">
        <v>319</v>
      </c>
      <c r="I28" s="110">
        <v>0</v>
      </c>
      <c r="J28" s="365">
        <v>1</v>
      </c>
      <c r="K28" s="371">
        <v>0.1111</v>
      </c>
      <c r="L28" s="363">
        <v>0</v>
      </c>
      <c r="M28" s="366" t="s">
        <v>318</v>
      </c>
      <c r="N28" s="367" t="s">
        <v>275</v>
      </c>
      <c r="O28" s="368" t="s">
        <v>276</v>
      </c>
      <c r="P28" s="372"/>
      <c r="Q28" s="372"/>
      <c r="R28" s="372"/>
      <c r="S28" s="372"/>
      <c r="T28" s="372"/>
      <c r="U28" s="372"/>
    </row>
    <row r="29" spans="1:21" s="369" customFormat="1" ht="72" x14ac:dyDescent="0.35">
      <c r="A29" s="370"/>
      <c r="B29" s="111" t="s">
        <v>84</v>
      </c>
      <c r="C29" s="362" t="s">
        <v>270</v>
      </c>
      <c r="D29" s="362">
        <v>2186.2355555555555</v>
      </c>
      <c r="E29" s="362" t="s">
        <v>272</v>
      </c>
      <c r="F29" s="363">
        <v>200</v>
      </c>
      <c r="G29" s="111"/>
      <c r="H29" s="363" t="s">
        <v>321</v>
      </c>
      <c r="I29" s="110">
        <v>0</v>
      </c>
      <c r="J29" s="365">
        <v>0.5</v>
      </c>
      <c r="K29" s="371">
        <v>5.5599999999999997E-2</v>
      </c>
      <c r="L29" s="363">
        <v>0</v>
      </c>
      <c r="M29" s="366" t="s">
        <v>318</v>
      </c>
      <c r="N29" s="367" t="s">
        <v>275</v>
      </c>
      <c r="O29" s="368" t="s">
        <v>276</v>
      </c>
      <c r="P29" s="372"/>
      <c r="Q29" s="372"/>
      <c r="R29" s="372"/>
      <c r="S29" s="372"/>
      <c r="T29" s="372"/>
      <c r="U29" s="372"/>
    </row>
    <row r="30" spans="1:21" s="369" customFormat="1" ht="72" x14ac:dyDescent="0.35">
      <c r="A30" s="370"/>
      <c r="B30" s="111" t="s">
        <v>63</v>
      </c>
      <c r="C30" s="362" t="s">
        <v>270</v>
      </c>
      <c r="D30" s="362">
        <v>39152.230000000003</v>
      </c>
      <c r="E30" s="362" t="s">
        <v>272</v>
      </c>
      <c r="F30" s="363">
        <v>100</v>
      </c>
      <c r="G30" s="111"/>
      <c r="H30" s="363" t="s">
        <v>401</v>
      </c>
      <c r="I30" s="110"/>
      <c r="J30" s="365">
        <v>1</v>
      </c>
      <c r="K30" s="371">
        <v>1</v>
      </c>
      <c r="L30" s="363">
        <v>0</v>
      </c>
      <c r="M30" s="366" t="s">
        <v>318</v>
      </c>
      <c r="N30" s="367" t="s">
        <v>275</v>
      </c>
      <c r="O30" s="368" t="s">
        <v>276</v>
      </c>
      <c r="P30" s="372"/>
      <c r="Q30" s="372"/>
      <c r="R30" s="372"/>
      <c r="S30" s="372"/>
      <c r="T30" s="372"/>
      <c r="U30" s="372"/>
    </row>
    <row r="31" spans="1:21" s="369" customFormat="1" ht="72" x14ac:dyDescent="0.35">
      <c r="B31" s="111" t="s">
        <v>84</v>
      </c>
      <c r="C31" s="362" t="s">
        <v>270</v>
      </c>
      <c r="D31" s="362">
        <v>51892.891939843146</v>
      </c>
      <c r="E31" s="362" t="s">
        <v>272</v>
      </c>
      <c r="F31" s="363">
        <v>200</v>
      </c>
      <c r="G31" s="368"/>
      <c r="H31" s="363" t="s">
        <v>402</v>
      </c>
      <c r="I31" s="363">
        <v>0</v>
      </c>
      <c r="J31" s="364">
        <v>0.64</v>
      </c>
      <c r="K31" s="365">
        <v>0.64</v>
      </c>
      <c r="L31" s="363">
        <v>0</v>
      </c>
      <c r="M31" s="366" t="s">
        <v>284</v>
      </c>
      <c r="N31" s="367" t="s">
        <v>311</v>
      </c>
      <c r="O31" s="368" t="s">
        <v>276</v>
      </c>
      <c r="P31" s="368"/>
      <c r="Q31" s="368"/>
      <c r="R31" s="368"/>
      <c r="S31" s="368"/>
      <c r="T31" s="368"/>
      <c r="U31" s="368"/>
    </row>
    <row r="32" spans="1:21" s="369" customFormat="1" ht="72" x14ac:dyDescent="0.35">
      <c r="B32" s="111" t="s">
        <v>63</v>
      </c>
      <c r="C32" s="362" t="s">
        <v>270</v>
      </c>
      <c r="D32" s="362">
        <v>36410.575017662966</v>
      </c>
      <c r="E32" s="362" t="s">
        <v>272</v>
      </c>
      <c r="F32" s="363">
        <v>100</v>
      </c>
      <c r="G32" s="368"/>
      <c r="H32" s="363" t="s">
        <v>403</v>
      </c>
      <c r="I32" s="363">
        <v>0</v>
      </c>
      <c r="J32" s="364">
        <v>1</v>
      </c>
      <c r="K32" s="365">
        <v>1</v>
      </c>
      <c r="L32" s="363">
        <v>0</v>
      </c>
      <c r="M32" s="366" t="s">
        <v>278</v>
      </c>
      <c r="N32" s="367" t="s">
        <v>301</v>
      </c>
      <c r="O32" s="368" t="s">
        <v>276</v>
      </c>
      <c r="P32" s="368"/>
      <c r="Q32" s="368"/>
      <c r="R32" s="368"/>
      <c r="S32" s="368"/>
      <c r="T32" s="368"/>
      <c r="U32" s="368"/>
    </row>
    <row r="33" spans="2:23" s="369" customFormat="1" ht="72" x14ac:dyDescent="0.35">
      <c r="B33" s="111" t="s">
        <v>63</v>
      </c>
      <c r="C33" s="362" t="s">
        <v>270</v>
      </c>
      <c r="D33" s="362">
        <v>32655.763473662966</v>
      </c>
      <c r="E33" s="362" t="s">
        <v>272</v>
      </c>
      <c r="F33" s="363">
        <v>189</v>
      </c>
      <c r="G33" s="368"/>
      <c r="H33" s="363" t="s">
        <v>404</v>
      </c>
      <c r="I33" s="363">
        <v>0</v>
      </c>
      <c r="J33" s="364">
        <v>1</v>
      </c>
      <c r="K33" s="365">
        <v>1</v>
      </c>
      <c r="L33" s="363">
        <v>0</v>
      </c>
      <c r="M33" s="366" t="s">
        <v>278</v>
      </c>
      <c r="N33" s="367" t="s">
        <v>301</v>
      </c>
      <c r="O33" s="368" t="s">
        <v>276</v>
      </c>
      <c r="P33" s="368"/>
      <c r="Q33" s="368"/>
      <c r="R33" s="368"/>
      <c r="S33" s="368"/>
      <c r="T33" s="368"/>
      <c r="U33" s="368"/>
    </row>
    <row r="34" spans="2:23" s="369" customFormat="1" ht="72" x14ac:dyDescent="0.35">
      <c r="B34" s="111" t="s">
        <v>63</v>
      </c>
      <c r="C34" s="362" t="s">
        <v>270</v>
      </c>
      <c r="D34" s="362">
        <v>55761.771421625068</v>
      </c>
      <c r="E34" s="362" t="s">
        <v>272</v>
      </c>
      <c r="F34" s="363">
        <v>100</v>
      </c>
      <c r="G34" s="368"/>
      <c r="H34" s="363" t="s">
        <v>405</v>
      </c>
      <c r="I34" s="363">
        <v>0</v>
      </c>
      <c r="J34" s="364">
        <v>1</v>
      </c>
      <c r="K34" s="365">
        <v>1</v>
      </c>
      <c r="L34" s="363">
        <v>0</v>
      </c>
      <c r="M34" s="366" t="s">
        <v>274</v>
      </c>
      <c r="N34" s="367" t="s">
        <v>294</v>
      </c>
      <c r="O34" s="368" t="s">
        <v>276</v>
      </c>
      <c r="P34" s="368"/>
      <c r="Q34" s="368"/>
      <c r="R34" s="368"/>
      <c r="S34" s="368"/>
      <c r="T34" s="368"/>
      <c r="U34" s="368"/>
    </row>
    <row r="35" spans="2:23" s="369" customFormat="1" ht="72" x14ac:dyDescent="0.35">
      <c r="B35" s="111" t="s">
        <v>63</v>
      </c>
      <c r="C35" s="362" t="s">
        <v>270</v>
      </c>
      <c r="D35" s="362">
        <v>52879.963789625072</v>
      </c>
      <c r="E35" s="362" t="s">
        <v>272</v>
      </c>
      <c r="F35" s="363">
        <v>100</v>
      </c>
      <c r="G35" s="368"/>
      <c r="H35" s="363" t="s">
        <v>406</v>
      </c>
      <c r="I35" s="363">
        <v>0</v>
      </c>
      <c r="J35" s="364">
        <v>1</v>
      </c>
      <c r="K35" s="365">
        <v>1</v>
      </c>
      <c r="L35" s="363">
        <v>0</v>
      </c>
      <c r="M35" s="366" t="s">
        <v>274</v>
      </c>
      <c r="N35" s="367" t="s">
        <v>294</v>
      </c>
      <c r="O35" s="368" t="s">
        <v>276</v>
      </c>
      <c r="P35" s="368"/>
      <c r="Q35" s="368"/>
      <c r="R35" s="368"/>
      <c r="S35" s="368"/>
      <c r="T35" s="368"/>
      <c r="U35" s="368"/>
    </row>
    <row r="36" spans="2:23" s="369" customFormat="1" ht="72" x14ac:dyDescent="0.35">
      <c r="B36" s="111" t="s">
        <v>63</v>
      </c>
      <c r="C36" s="362" t="s">
        <v>270</v>
      </c>
      <c r="D36" s="362">
        <v>37008.312465882358</v>
      </c>
      <c r="E36" s="362" t="s">
        <v>272</v>
      </c>
      <c r="F36" s="363">
        <v>421</v>
      </c>
      <c r="G36" s="368"/>
      <c r="H36" s="363" t="s">
        <v>407</v>
      </c>
      <c r="I36" s="363" t="s">
        <v>408</v>
      </c>
      <c r="J36" s="364">
        <v>1</v>
      </c>
      <c r="K36" s="365">
        <v>1</v>
      </c>
      <c r="L36" s="363" t="s">
        <v>408</v>
      </c>
      <c r="M36" s="366" t="s">
        <v>409</v>
      </c>
      <c r="N36" s="367" t="s">
        <v>347</v>
      </c>
      <c r="O36" s="368" t="s">
        <v>276</v>
      </c>
      <c r="P36" s="368"/>
      <c r="Q36" s="368"/>
      <c r="R36" s="368"/>
      <c r="S36" s="368"/>
      <c r="T36" s="368"/>
      <c r="U36" s="368"/>
    </row>
    <row r="37" spans="2:23" s="326" customFormat="1" ht="12" x14ac:dyDescent="0.3">
      <c r="W37" s="336"/>
    </row>
    <row r="38" spans="2:23" s="326" customFormat="1" ht="12" x14ac:dyDescent="0.3">
      <c r="W38" s="336"/>
    </row>
    <row r="39" spans="2:23" s="326" customFormat="1" ht="12" x14ac:dyDescent="0.3">
      <c r="W39" s="336"/>
    </row>
    <row r="40" spans="2:23" s="326" customFormat="1" ht="12" x14ac:dyDescent="0.3">
      <c r="W40" s="336"/>
    </row>
    <row r="41" spans="2:23" s="326" customFormat="1" ht="12" x14ac:dyDescent="0.3">
      <c r="W41" s="336"/>
    </row>
    <row r="42" spans="2:23" s="326" customFormat="1" ht="12" x14ac:dyDescent="0.3">
      <c r="W42" s="336"/>
    </row>
    <row r="43" spans="2:23" s="326" customFormat="1" ht="12" x14ac:dyDescent="0.3">
      <c r="W43" s="336"/>
    </row>
    <row r="44" spans="2:23" s="326" customFormat="1" ht="12" x14ac:dyDescent="0.3">
      <c r="W44" s="336"/>
    </row>
    <row r="45" spans="2:23" s="326" customFormat="1" ht="12" x14ac:dyDescent="0.3">
      <c r="W45" s="336"/>
    </row>
    <row r="46" spans="2:23" s="326" customFormat="1" ht="12" x14ac:dyDescent="0.3">
      <c r="W46" s="336"/>
    </row>
    <row r="47" spans="2:23" s="326" customFormat="1" ht="12" x14ac:dyDescent="0.3">
      <c r="W47" s="336"/>
    </row>
    <row r="48" spans="2:23" s="326" customFormat="1" ht="12" x14ac:dyDescent="0.3">
      <c r="W48" s="336"/>
    </row>
    <row r="49" spans="23:37" s="326" customFormat="1" ht="12" x14ac:dyDescent="0.3">
      <c r="W49" s="336"/>
    </row>
    <row r="50" spans="23:37" s="326" customFormat="1" ht="12" x14ac:dyDescent="0.3">
      <c r="W50" s="336"/>
    </row>
    <row r="51" spans="23:37" s="326" customFormat="1" ht="12" x14ac:dyDescent="0.3">
      <c r="W51" s="336"/>
    </row>
    <row r="52" spans="23:37" s="326" customFormat="1" ht="12" x14ac:dyDescent="0.3">
      <c r="W52" s="336"/>
    </row>
    <row r="53" spans="23:37" s="326" customFormat="1" ht="12" x14ac:dyDescent="0.3">
      <c r="W53" s="336"/>
    </row>
    <row r="54" spans="23:37" s="326" customFormat="1" ht="12" x14ac:dyDescent="0.3">
      <c r="W54" s="336"/>
    </row>
    <row r="55" spans="23:37" s="326" customFormat="1" ht="12" x14ac:dyDescent="0.3">
      <c r="W55" s="336"/>
    </row>
    <row r="56" spans="23:37" s="326" customFormat="1" ht="12" x14ac:dyDescent="0.3">
      <c r="W56" s="336"/>
    </row>
    <row r="57" spans="23:37" s="326" customFormat="1" x14ac:dyDescent="0.35">
      <c r="W57" s="336"/>
      <c r="AG57"/>
      <c r="AH57"/>
      <c r="AI57"/>
      <c r="AJ57"/>
      <c r="AK57"/>
    </row>
    <row r="58" spans="23:37" s="326" customFormat="1" x14ac:dyDescent="0.35">
      <c r="W58" s="336"/>
      <c r="AG58"/>
      <c r="AH58"/>
      <c r="AI58"/>
      <c r="AJ58"/>
      <c r="AK58"/>
    </row>
    <row r="59" spans="23:37" s="326" customFormat="1" x14ac:dyDescent="0.35">
      <c r="W59" s="336"/>
      <c r="AG59"/>
      <c r="AH59"/>
      <c r="AI59"/>
      <c r="AJ59"/>
      <c r="AK59"/>
    </row>
    <row r="60" spans="23:37" s="326" customFormat="1" x14ac:dyDescent="0.35">
      <c r="W60" s="336"/>
      <c r="AG60"/>
      <c r="AH60"/>
      <c r="AI60"/>
      <c r="AJ60"/>
      <c r="AK60"/>
    </row>
  </sheetData>
  <autoFilter ref="B8:AD36"/>
  <mergeCells count="2"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42" fitToHeight="0" orientation="landscape" r:id="rId1"/>
  <headerFooter>
    <oddFooter>&amp;C&amp;P/&amp;N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K61"/>
  <sheetViews>
    <sheetView topLeftCell="B38" zoomScale="70" zoomScaleNormal="70" workbookViewId="0">
      <selection activeCell="A51" sqref="A51"/>
    </sheetView>
  </sheetViews>
  <sheetFormatPr defaultColWidth="11.453125" defaultRowHeight="14.5" x14ac:dyDescent="0.35"/>
  <cols>
    <col min="1" max="1" width="6.81640625" customWidth="1"/>
    <col min="2" max="2" width="20.453125" style="326" customWidth="1"/>
    <col min="3" max="3" width="13.54296875" customWidth="1"/>
    <col min="4" max="4" width="13.54296875" style="326" customWidth="1"/>
    <col min="5" max="10" width="15.1796875" customWidth="1"/>
    <col min="11" max="15" width="25.54296875" customWidth="1"/>
    <col min="16" max="16" width="18.81640625" customWidth="1"/>
    <col min="17" max="17" width="19.54296875" customWidth="1"/>
    <col min="18" max="18" width="15.453125" customWidth="1"/>
    <col min="19" max="22" width="25.54296875" customWidth="1"/>
    <col min="23" max="23" width="22.1796875" style="327" customWidth="1"/>
    <col min="24" max="24" width="29.453125" customWidth="1"/>
    <col min="25" max="30" width="25.54296875" customWidth="1"/>
  </cols>
  <sheetData>
    <row r="2" spans="2:28" ht="18.5" x14ac:dyDescent="0.45">
      <c r="B2" s="1" t="s">
        <v>6</v>
      </c>
      <c r="C2" s="210"/>
    </row>
    <row r="3" spans="2:28" x14ac:dyDescent="0.35">
      <c r="B3" s="184"/>
      <c r="C3" s="2"/>
      <c r="F3" s="2"/>
      <c r="Q3" s="2"/>
      <c r="R3" s="2"/>
      <c r="S3" s="2"/>
    </row>
    <row r="4" spans="2:28" ht="46.5" x14ac:dyDescent="0.35">
      <c r="B4" s="328" t="s">
        <v>7</v>
      </c>
      <c r="C4" s="414" t="s">
        <v>410</v>
      </c>
      <c r="D4" s="415" t="s">
        <v>268</v>
      </c>
      <c r="E4" s="329"/>
      <c r="I4" s="83" t="s">
        <v>231</v>
      </c>
      <c r="J4" s="83" t="s">
        <v>232</v>
      </c>
      <c r="K4" s="83" t="s">
        <v>366</v>
      </c>
      <c r="L4" s="389"/>
      <c r="Q4" s="2"/>
      <c r="R4" s="2"/>
      <c r="S4" s="2"/>
    </row>
    <row r="5" spans="2:28" ht="21" customHeight="1" x14ac:dyDescent="0.35">
      <c r="B5" s="332" t="s">
        <v>8</v>
      </c>
      <c r="C5" s="412" t="s">
        <v>411</v>
      </c>
      <c r="D5" s="413"/>
      <c r="E5" s="329"/>
      <c r="I5" s="337">
        <v>34</v>
      </c>
      <c r="J5" s="338">
        <v>30.3781</v>
      </c>
      <c r="K5" s="339">
        <v>1716655.21400328</v>
      </c>
      <c r="Q5" s="2"/>
      <c r="R5" s="2"/>
      <c r="S5" s="2"/>
    </row>
    <row r="6" spans="2:28" ht="15.5" x14ac:dyDescent="0.35">
      <c r="B6" s="328" t="s">
        <v>10</v>
      </c>
      <c r="C6" s="333">
        <v>45809</v>
      </c>
      <c r="D6" s="334"/>
      <c r="E6" s="335"/>
    </row>
    <row r="7" spans="2:28" ht="16" thickBot="1" x14ac:dyDescent="0.4">
      <c r="B7" s="5"/>
      <c r="C7" s="6"/>
      <c r="D7" s="6"/>
      <c r="J7" s="331"/>
      <c r="K7" s="331"/>
      <c r="R7" s="327"/>
      <c r="W7"/>
    </row>
    <row r="8" spans="2:28" ht="46.5" customHeight="1" thickBot="1" x14ac:dyDescent="0.4">
      <c r="B8" s="7" t="s">
        <v>11</v>
      </c>
      <c r="C8" s="7" t="s">
        <v>12</v>
      </c>
      <c r="D8" s="7" t="s">
        <v>14</v>
      </c>
      <c r="E8" s="7" t="s">
        <v>15</v>
      </c>
      <c r="F8" s="7" t="s">
        <v>16</v>
      </c>
      <c r="G8" s="7" t="s">
        <v>17</v>
      </c>
      <c r="H8" s="7" t="s">
        <v>18</v>
      </c>
      <c r="I8" s="7" t="s">
        <v>19</v>
      </c>
      <c r="J8" s="7" t="s">
        <v>20</v>
      </c>
      <c r="K8" s="7" t="s">
        <v>21</v>
      </c>
      <c r="L8" s="7" t="s">
        <v>22</v>
      </c>
      <c r="M8" s="7" t="s">
        <v>23</v>
      </c>
      <c r="N8" s="7" t="s">
        <v>24</v>
      </c>
      <c r="O8" s="7" t="s">
        <v>25</v>
      </c>
      <c r="P8" s="7" t="s">
        <v>26</v>
      </c>
      <c r="Q8" s="7" t="s">
        <v>27</v>
      </c>
      <c r="R8" s="7" t="s">
        <v>28</v>
      </c>
      <c r="S8" s="7" t="s">
        <v>29</v>
      </c>
      <c r="T8" s="8" t="s">
        <v>30</v>
      </c>
      <c r="U8" s="60" t="s">
        <v>0</v>
      </c>
      <c r="W8"/>
    </row>
    <row r="9" spans="2:28" s="369" customFormat="1" ht="72" x14ac:dyDescent="0.35">
      <c r="B9" s="102" t="s">
        <v>63</v>
      </c>
      <c r="C9" s="362" t="s">
        <v>270</v>
      </c>
      <c r="D9" s="362">
        <v>95949.730527152336</v>
      </c>
      <c r="E9" s="393" t="s">
        <v>272</v>
      </c>
      <c r="F9" s="394">
        <v>100</v>
      </c>
      <c r="G9" s="395"/>
      <c r="H9" s="394" t="s">
        <v>412</v>
      </c>
      <c r="I9" s="394">
        <v>0</v>
      </c>
      <c r="J9" s="396">
        <v>1</v>
      </c>
      <c r="K9" s="397">
        <v>1</v>
      </c>
      <c r="L9" s="394">
        <v>0</v>
      </c>
      <c r="M9" s="391" t="s">
        <v>296</v>
      </c>
      <c r="N9" s="398" t="s">
        <v>297</v>
      </c>
      <c r="O9" s="368" t="s">
        <v>276</v>
      </c>
      <c r="P9" s="395"/>
      <c r="Q9" s="395"/>
      <c r="R9" s="395"/>
      <c r="S9" s="395"/>
      <c r="T9" s="395"/>
      <c r="U9" s="368"/>
    </row>
    <row r="10" spans="2:28" s="369" customFormat="1" ht="72" x14ac:dyDescent="0.35">
      <c r="B10" s="102" t="s">
        <v>63</v>
      </c>
      <c r="C10" s="362" t="s">
        <v>270</v>
      </c>
      <c r="D10" s="362">
        <v>109844.97850326798</v>
      </c>
      <c r="E10" s="362" t="s">
        <v>272</v>
      </c>
      <c r="F10" s="394">
        <v>100</v>
      </c>
      <c r="G10" s="368"/>
      <c r="H10" s="394" t="s">
        <v>413</v>
      </c>
      <c r="I10" s="394">
        <v>0</v>
      </c>
      <c r="J10" s="396">
        <v>1</v>
      </c>
      <c r="K10" s="397">
        <v>1</v>
      </c>
      <c r="L10" s="394">
        <v>0</v>
      </c>
      <c r="M10" s="391" t="s">
        <v>310</v>
      </c>
      <c r="N10" s="398" t="s">
        <v>285</v>
      </c>
      <c r="O10" s="368" t="s">
        <v>276</v>
      </c>
      <c r="P10" s="368"/>
      <c r="Q10" s="368"/>
      <c r="R10" s="368"/>
      <c r="S10" s="368"/>
      <c r="T10" s="368"/>
      <c r="U10" s="368"/>
    </row>
    <row r="11" spans="2:28" s="369" customFormat="1" ht="72" x14ac:dyDescent="0.35">
      <c r="B11" s="102" t="s">
        <v>63</v>
      </c>
      <c r="C11" s="362" t="s">
        <v>270</v>
      </c>
      <c r="D11" s="362">
        <v>74155.44373548837</v>
      </c>
      <c r="E11" s="362" t="s">
        <v>272</v>
      </c>
      <c r="F11" s="394">
        <v>100</v>
      </c>
      <c r="G11" s="368"/>
      <c r="H11" s="394" t="s">
        <v>414</v>
      </c>
      <c r="I11" s="394">
        <v>0</v>
      </c>
      <c r="J11" s="396">
        <v>1</v>
      </c>
      <c r="K11" s="397">
        <v>1</v>
      </c>
      <c r="L11" s="394">
        <v>0</v>
      </c>
      <c r="M11" s="391" t="s">
        <v>287</v>
      </c>
      <c r="N11" s="398" t="s">
        <v>275</v>
      </c>
      <c r="O11" s="368" t="s">
        <v>276</v>
      </c>
      <c r="P11" s="368"/>
      <c r="Q11" s="368"/>
      <c r="R11" s="368"/>
      <c r="S11" s="368"/>
      <c r="T11" s="368"/>
      <c r="U11" s="368"/>
    </row>
    <row r="12" spans="2:28" s="369" customFormat="1" ht="72" x14ac:dyDescent="0.35">
      <c r="B12" s="102" t="s">
        <v>63</v>
      </c>
      <c r="C12" s="362" t="s">
        <v>270</v>
      </c>
      <c r="D12" s="362">
        <v>36635.533509662964</v>
      </c>
      <c r="E12" s="362" t="s">
        <v>272</v>
      </c>
      <c r="F12" s="394">
        <v>100</v>
      </c>
      <c r="G12" s="368"/>
      <c r="H12" s="394" t="s">
        <v>415</v>
      </c>
      <c r="I12" s="394">
        <v>0</v>
      </c>
      <c r="J12" s="396">
        <v>1</v>
      </c>
      <c r="K12" s="397">
        <v>1</v>
      </c>
      <c r="L12" s="394">
        <v>0</v>
      </c>
      <c r="M12" s="391" t="s">
        <v>278</v>
      </c>
      <c r="N12" s="398" t="s">
        <v>279</v>
      </c>
      <c r="O12" s="368" t="s">
        <v>276</v>
      </c>
      <c r="P12" s="368"/>
      <c r="Q12" s="368"/>
      <c r="R12" s="368"/>
      <c r="S12" s="368"/>
      <c r="T12" s="368"/>
      <c r="U12" s="368"/>
    </row>
    <row r="13" spans="2:28" s="369" customFormat="1" ht="72" x14ac:dyDescent="0.35">
      <c r="B13" s="102" t="s">
        <v>84</v>
      </c>
      <c r="C13" s="362" t="s">
        <v>270</v>
      </c>
      <c r="D13" s="362">
        <v>63453.176527625074</v>
      </c>
      <c r="E13" s="362" t="s">
        <v>272</v>
      </c>
      <c r="F13" s="394">
        <v>100</v>
      </c>
      <c r="G13" s="368"/>
      <c r="H13" s="394" t="s">
        <v>416</v>
      </c>
      <c r="I13" s="394">
        <v>0</v>
      </c>
      <c r="J13" s="396">
        <v>1</v>
      </c>
      <c r="K13" s="397">
        <v>1</v>
      </c>
      <c r="L13" s="394">
        <v>0</v>
      </c>
      <c r="M13" s="391" t="s">
        <v>274</v>
      </c>
      <c r="N13" s="398" t="s">
        <v>275</v>
      </c>
      <c r="O13" s="368" t="s">
        <v>276</v>
      </c>
      <c r="P13" s="368"/>
      <c r="Q13" s="368"/>
      <c r="R13" s="368"/>
      <c r="S13" s="368"/>
      <c r="T13" s="368"/>
      <c r="U13" s="368"/>
    </row>
    <row r="14" spans="2:28" s="369" customFormat="1" ht="72" x14ac:dyDescent="0.35">
      <c r="B14" s="102" t="s">
        <v>63</v>
      </c>
      <c r="C14" s="362" t="s">
        <v>270</v>
      </c>
      <c r="D14" s="362">
        <v>62549.066353625072</v>
      </c>
      <c r="E14" s="362" t="s">
        <v>272</v>
      </c>
      <c r="F14" s="394">
        <v>100</v>
      </c>
      <c r="G14" s="368"/>
      <c r="H14" s="394" t="s">
        <v>417</v>
      </c>
      <c r="I14" s="394">
        <v>0</v>
      </c>
      <c r="J14" s="396">
        <v>1</v>
      </c>
      <c r="K14" s="397">
        <v>1</v>
      </c>
      <c r="L14" s="394">
        <v>0</v>
      </c>
      <c r="M14" s="391" t="s">
        <v>274</v>
      </c>
      <c r="N14" s="398" t="s">
        <v>275</v>
      </c>
      <c r="O14" s="368" t="s">
        <v>276</v>
      </c>
      <c r="P14" s="368"/>
      <c r="Q14" s="368"/>
      <c r="R14" s="368"/>
      <c r="S14" s="368"/>
      <c r="T14" s="368"/>
      <c r="U14" s="368"/>
    </row>
    <row r="15" spans="2:28" s="369" customFormat="1" ht="72" x14ac:dyDescent="0.35">
      <c r="B15" s="102" t="s">
        <v>63</v>
      </c>
      <c r="C15" s="362" t="s">
        <v>270</v>
      </c>
      <c r="D15" s="362">
        <v>63011.579701625065</v>
      </c>
      <c r="E15" s="362" t="s">
        <v>272</v>
      </c>
      <c r="F15" s="394">
        <v>100</v>
      </c>
      <c r="G15" s="368"/>
      <c r="H15" s="394" t="s">
        <v>418</v>
      </c>
      <c r="I15" s="394">
        <v>0</v>
      </c>
      <c r="J15" s="396">
        <v>1</v>
      </c>
      <c r="K15" s="397">
        <v>1</v>
      </c>
      <c r="L15" s="394">
        <v>0</v>
      </c>
      <c r="M15" s="391" t="s">
        <v>274</v>
      </c>
      <c r="N15" s="398" t="s">
        <v>275</v>
      </c>
      <c r="O15" s="368" t="s">
        <v>276</v>
      </c>
      <c r="P15" s="368"/>
      <c r="Q15" s="368"/>
      <c r="R15" s="368"/>
      <c r="S15" s="368"/>
      <c r="T15" s="368"/>
      <c r="U15" s="368"/>
    </row>
    <row r="16" spans="2:28" s="369" customFormat="1" ht="72" x14ac:dyDescent="0.35">
      <c r="B16" s="102" t="s">
        <v>63</v>
      </c>
      <c r="C16" s="362" t="s">
        <v>270</v>
      </c>
      <c r="D16" s="362">
        <v>36445.20818766296</v>
      </c>
      <c r="E16" s="362" t="s">
        <v>272</v>
      </c>
      <c r="F16" s="394">
        <v>100</v>
      </c>
      <c r="G16" s="368"/>
      <c r="H16" s="394" t="s">
        <v>419</v>
      </c>
      <c r="I16" s="394">
        <v>0</v>
      </c>
      <c r="J16" s="396">
        <v>1</v>
      </c>
      <c r="K16" s="397">
        <v>1</v>
      </c>
      <c r="L16" s="394">
        <v>0</v>
      </c>
      <c r="M16" s="391" t="s">
        <v>278</v>
      </c>
      <c r="N16" s="398" t="s">
        <v>279</v>
      </c>
      <c r="O16" s="368" t="s">
        <v>276</v>
      </c>
      <c r="P16" s="368"/>
      <c r="Q16" s="368"/>
      <c r="R16" s="368"/>
      <c r="S16" s="368"/>
      <c r="T16" s="368"/>
      <c r="U16" s="368"/>
      <c r="X16" s="399"/>
      <c r="Z16" s="399"/>
      <c r="AB16" s="399"/>
    </row>
    <row r="17" spans="1:26" s="369" customFormat="1" ht="72" x14ac:dyDescent="0.35">
      <c r="B17" s="102" t="s">
        <v>63</v>
      </c>
      <c r="C17" s="362" t="s">
        <v>270</v>
      </c>
      <c r="D17" s="362">
        <v>62987.20669362507</v>
      </c>
      <c r="E17" s="362" t="s">
        <v>272</v>
      </c>
      <c r="F17" s="394">
        <v>100</v>
      </c>
      <c r="G17" s="368"/>
      <c r="H17" s="394" t="s">
        <v>420</v>
      </c>
      <c r="I17" s="394">
        <v>0</v>
      </c>
      <c r="J17" s="396">
        <v>1</v>
      </c>
      <c r="K17" s="397">
        <v>1</v>
      </c>
      <c r="L17" s="394">
        <v>0</v>
      </c>
      <c r="M17" s="391" t="s">
        <v>274</v>
      </c>
      <c r="N17" s="398" t="s">
        <v>275</v>
      </c>
      <c r="O17" s="368" t="s">
        <v>276</v>
      </c>
      <c r="P17" s="368"/>
      <c r="Q17" s="368"/>
      <c r="R17" s="368"/>
      <c r="S17" s="368"/>
      <c r="T17" s="368"/>
      <c r="U17" s="368"/>
      <c r="X17" s="400"/>
      <c r="Y17" s="401"/>
      <c r="Z17" s="400"/>
    </row>
    <row r="18" spans="1:26" s="369" customFormat="1" ht="72" x14ac:dyDescent="0.35">
      <c r="B18" s="102" t="s">
        <v>63</v>
      </c>
      <c r="C18" s="362" t="s">
        <v>270</v>
      </c>
      <c r="D18" s="362">
        <v>31464.466509662965</v>
      </c>
      <c r="E18" s="362" t="s">
        <v>272</v>
      </c>
      <c r="F18" s="394">
        <v>200</v>
      </c>
      <c r="G18" s="368"/>
      <c r="H18" s="394" t="s">
        <v>421</v>
      </c>
      <c r="I18" s="394">
        <v>0</v>
      </c>
      <c r="J18" s="396">
        <v>0.85</v>
      </c>
      <c r="K18" s="397">
        <v>0.85</v>
      </c>
      <c r="L18" s="394">
        <v>0</v>
      </c>
      <c r="M18" s="391" t="s">
        <v>278</v>
      </c>
      <c r="N18" s="398" t="s">
        <v>279</v>
      </c>
      <c r="O18" s="368" t="s">
        <v>276</v>
      </c>
      <c r="P18" s="368"/>
      <c r="Q18" s="368"/>
      <c r="R18" s="368"/>
      <c r="S18" s="368"/>
      <c r="T18" s="368"/>
      <c r="U18" s="368"/>
      <c r="X18" s="400"/>
      <c r="Y18" s="401"/>
      <c r="Z18" s="400"/>
    </row>
    <row r="19" spans="1:26" s="369" customFormat="1" ht="72" x14ac:dyDescent="0.35">
      <c r="B19" s="102" t="s">
        <v>63</v>
      </c>
      <c r="C19" s="362" t="s">
        <v>270</v>
      </c>
      <c r="D19" s="362">
        <v>67412.314831625074</v>
      </c>
      <c r="E19" s="362" t="s">
        <v>272</v>
      </c>
      <c r="F19" s="394">
        <v>100</v>
      </c>
      <c r="G19" s="368"/>
      <c r="H19" s="394" t="s">
        <v>422</v>
      </c>
      <c r="I19" s="394">
        <v>0</v>
      </c>
      <c r="J19" s="396">
        <v>1</v>
      </c>
      <c r="K19" s="397">
        <v>1</v>
      </c>
      <c r="L19" s="394">
        <v>0</v>
      </c>
      <c r="M19" s="391" t="s">
        <v>274</v>
      </c>
      <c r="N19" s="398" t="s">
        <v>275</v>
      </c>
      <c r="O19" s="368" t="s">
        <v>276</v>
      </c>
      <c r="P19" s="368"/>
      <c r="Q19" s="368"/>
      <c r="R19" s="368"/>
      <c r="S19" s="368"/>
      <c r="T19" s="368"/>
      <c r="U19" s="368"/>
      <c r="X19" s="400"/>
      <c r="Y19" s="401"/>
      <c r="Z19" s="400"/>
    </row>
    <row r="20" spans="1:26" s="369" customFormat="1" ht="72" x14ac:dyDescent="0.35">
      <c r="B20" s="102" t="s">
        <v>63</v>
      </c>
      <c r="C20" s="362" t="s">
        <v>270</v>
      </c>
      <c r="D20" s="362">
        <v>42361.308465882357</v>
      </c>
      <c r="E20" s="362" t="s">
        <v>272</v>
      </c>
      <c r="F20" s="394">
        <v>100</v>
      </c>
      <c r="G20" s="368"/>
      <c r="H20" s="394" t="s">
        <v>423</v>
      </c>
      <c r="I20" s="394">
        <v>0</v>
      </c>
      <c r="J20" s="396">
        <v>1</v>
      </c>
      <c r="K20" s="397">
        <v>1</v>
      </c>
      <c r="L20" s="394">
        <v>0</v>
      </c>
      <c r="M20" s="391" t="s">
        <v>307</v>
      </c>
      <c r="N20" s="398" t="s">
        <v>337</v>
      </c>
      <c r="O20" s="368" t="s">
        <v>276</v>
      </c>
      <c r="P20" s="368"/>
      <c r="Q20" s="368"/>
      <c r="R20" s="368"/>
      <c r="S20" s="368"/>
      <c r="T20" s="368"/>
      <c r="U20" s="368"/>
      <c r="X20" s="400"/>
      <c r="Y20" s="401"/>
      <c r="Z20" s="400"/>
    </row>
    <row r="21" spans="1:26" s="369" customFormat="1" ht="72" x14ac:dyDescent="0.35">
      <c r="B21" s="102" t="s">
        <v>63</v>
      </c>
      <c r="C21" s="362" t="s">
        <v>270</v>
      </c>
      <c r="D21" s="362">
        <v>79695.943324123582</v>
      </c>
      <c r="E21" s="362" t="s">
        <v>272</v>
      </c>
      <c r="F21" s="394">
        <v>200</v>
      </c>
      <c r="G21" s="368"/>
      <c r="H21" s="394" t="s">
        <v>283</v>
      </c>
      <c r="I21" s="394">
        <v>0</v>
      </c>
      <c r="J21" s="396">
        <v>0.9</v>
      </c>
      <c r="K21" s="397">
        <v>0.9</v>
      </c>
      <c r="L21" s="394">
        <v>0</v>
      </c>
      <c r="M21" s="391" t="s">
        <v>284</v>
      </c>
      <c r="N21" s="398" t="s">
        <v>285</v>
      </c>
      <c r="O21" s="368" t="s">
        <v>276</v>
      </c>
      <c r="P21" s="368"/>
      <c r="Q21" s="368"/>
      <c r="R21" s="368"/>
      <c r="S21" s="368"/>
      <c r="T21" s="368"/>
      <c r="U21" s="368"/>
      <c r="X21" s="400"/>
      <c r="Y21" s="401"/>
      <c r="Z21" s="399"/>
    </row>
    <row r="22" spans="1:26" s="369" customFormat="1" ht="72" x14ac:dyDescent="0.35">
      <c r="B22" s="102" t="s">
        <v>63</v>
      </c>
      <c r="C22" s="362" t="s">
        <v>270</v>
      </c>
      <c r="D22" s="362">
        <v>63425.743231625071</v>
      </c>
      <c r="E22" s="362" t="s">
        <v>272</v>
      </c>
      <c r="F22" s="394">
        <v>100</v>
      </c>
      <c r="G22" s="368"/>
      <c r="H22" s="394" t="s">
        <v>424</v>
      </c>
      <c r="I22" s="394">
        <v>0</v>
      </c>
      <c r="J22" s="396">
        <v>1</v>
      </c>
      <c r="K22" s="397">
        <v>1</v>
      </c>
      <c r="L22" s="394">
        <v>0</v>
      </c>
      <c r="M22" s="391" t="s">
        <v>274</v>
      </c>
      <c r="N22" s="398" t="s">
        <v>275</v>
      </c>
      <c r="O22" s="368" t="s">
        <v>276</v>
      </c>
      <c r="P22" s="368"/>
      <c r="Q22" s="368"/>
      <c r="R22" s="368"/>
      <c r="S22" s="368"/>
      <c r="T22" s="368"/>
      <c r="U22" s="368"/>
      <c r="X22" s="400"/>
      <c r="Y22" s="401"/>
      <c r="Z22" s="400"/>
    </row>
    <row r="23" spans="1:26" s="369" customFormat="1" ht="72" x14ac:dyDescent="0.35">
      <c r="B23" s="111" t="s">
        <v>63</v>
      </c>
      <c r="C23" s="362" t="s">
        <v>270</v>
      </c>
      <c r="D23" s="362">
        <v>34438.219401662966</v>
      </c>
      <c r="E23" s="362" t="s">
        <v>272</v>
      </c>
      <c r="F23" s="394">
        <v>189</v>
      </c>
      <c r="G23" s="368"/>
      <c r="H23" s="394" t="s">
        <v>425</v>
      </c>
      <c r="I23" s="394">
        <v>0</v>
      </c>
      <c r="J23" s="396">
        <v>1</v>
      </c>
      <c r="K23" s="397">
        <v>1</v>
      </c>
      <c r="L23" s="394">
        <v>0</v>
      </c>
      <c r="M23" s="391" t="s">
        <v>278</v>
      </c>
      <c r="N23" s="398" t="s">
        <v>279</v>
      </c>
      <c r="O23" s="368" t="s">
        <v>276</v>
      </c>
      <c r="P23" s="368"/>
      <c r="Q23" s="368"/>
      <c r="R23" s="368"/>
      <c r="S23" s="368"/>
      <c r="T23" s="368"/>
      <c r="U23" s="368"/>
      <c r="X23" s="400"/>
      <c r="Y23" s="401"/>
      <c r="Z23" s="400"/>
    </row>
    <row r="24" spans="1:26" s="369" customFormat="1" ht="72" x14ac:dyDescent="0.35">
      <c r="B24" s="102" t="s">
        <v>84</v>
      </c>
      <c r="C24" s="362" t="s">
        <v>270</v>
      </c>
      <c r="D24" s="362">
        <v>73397.577069882362</v>
      </c>
      <c r="E24" s="362" t="s">
        <v>272</v>
      </c>
      <c r="F24" s="394">
        <v>100</v>
      </c>
      <c r="G24" s="368"/>
      <c r="H24" s="394" t="s">
        <v>426</v>
      </c>
      <c r="I24" s="394">
        <v>0</v>
      </c>
      <c r="J24" s="396">
        <v>1</v>
      </c>
      <c r="K24" s="397">
        <v>1</v>
      </c>
      <c r="L24" s="394">
        <v>0</v>
      </c>
      <c r="M24" s="391" t="s">
        <v>427</v>
      </c>
      <c r="N24" s="398" t="s">
        <v>337</v>
      </c>
      <c r="O24" s="368" t="s">
        <v>276</v>
      </c>
      <c r="P24" s="368"/>
      <c r="Q24" s="368"/>
      <c r="R24" s="368"/>
      <c r="S24" s="368"/>
      <c r="T24" s="368"/>
      <c r="U24" s="368"/>
      <c r="X24" s="400"/>
      <c r="Y24" s="401"/>
      <c r="Z24" s="399"/>
    </row>
    <row r="25" spans="1:26" s="369" customFormat="1" ht="72" x14ac:dyDescent="0.35">
      <c r="B25" s="102" t="s">
        <v>63</v>
      </c>
      <c r="C25" s="362" t="s">
        <v>270</v>
      </c>
      <c r="D25" s="362">
        <v>28493.589932823532</v>
      </c>
      <c r="E25" s="362" t="s">
        <v>272</v>
      </c>
      <c r="F25" s="394">
        <v>189</v>
      </c>
      <c r="G25" s="368"/>
      <c r="H25" s="394" t="s">
        <v>428</v>
      </c>
      <c r="I25" s="394">
        <v>0</v>
      </c>
      <c r="J25" s="396">
        <v>1</v>
      </c>
      <c r="K25" s="397">
        <v>1</v>
      </c>
      <c r="L25" s="394">
        <v>0</v>
      </c>
      <c r="M25" s="391" t="s">
        <v>44</v>
      </c>
      <c r="N25" s="398" t="s">
        <v>299</v>
      </c>
      <c r="O25" s="368" t="s">
        <v>276</v>
      </c>
      <c r="P25" s="368"/>
      <c r="Q25" s="368"/>
      <c r="R25" s="368"/>
      <c r="S25" s="368"/>
      <c r="T25" s="368"/>
      <c r="U25" s="368"/>
    </row>
    <row r="26" spans="1:26" s="369" customFormat="1" ht="72" x14ac:dyDescent="0.35">
      <c r="B26" s="102" t="s">
        <v>63</v>
      </c>
      <c r="C26" s="362" t="s">
        <v>270</v>
      </c>
      <c r="D26" s="362">
        <v>33531.035277662966</v>
      </c>
      <c r="E26" s="362" t="s">
        <v>272</v>
      </c>
      <c r="F26" s="394">
        <v>189</v>
      </c>
      <c r="G26" s="368"/>
      <c r="H26" s="394" t="s">
        <v>429</v>
      </c>
      <c r="I26" s="394">
        <v>0</v>
      </c>
      <c r="J26" s="396">
        <v>1</v>
      </c>
      <c r="K26" s="397">
        <v>1</v>
      </c>
      <c r="L26" s="394">
        <v>0</v>
      </c>
      <c r="M26" s="391" t="s">
        <v>278</v>
      </c>
      <c r="N26" s="398" t="s">
        <v>301</v>
      </c>
      <c r="O26" s="368" t="s">
        <v>276</v>
      </c>
      <c r="P26" s="368"/>
      <c r="Q26" s="368"/>
      <c r="R26" s="368"/>
      <c r="S26" s="368"/>
      <c r="T26" s="368"/>
      <c r="U26" s="368"/>
    </row>
    <row r="27" spans="1:26" s="369" customFormat="1" ht="72" x14ac:dyDescent="0.35">
      <c r="B27" s="102" t="s">
        <v>63</v>
      </c>
      <c r="C27" s="362" t="s">
        <v>270</v>
      </c>
      <c r="D27" s="362">
        <v>55096.049155625071</v>
      </c>
      <c r="E27" s="362" t="s">
        <v>272</v>
      </c>
      <c r="F27" s="394">
        <v>189</v>
      </c>
      <c r="G27" s="368"/>
      <c r="H27" s="394" t="s">
        <v>430</v>
      </c>
      <c r="I27" s="394">
        <v>0</v>
      </c>
      <c r="J27" s="396">
        <v>1</v>
      </c>
      <c r="K27" s="397">
        <v>1</v>
      </c>
      <c r="L27" s="394">
        <v>0</v>
      </c>
      <c r="M27" s="391" t="s">
        <v>274</v>
      </c>
      <c r="N27" s="398" t="s">
        <v>294</v>
      </c>
      <c r="O27" s="368" t="s">
        <v>276</v>
      </c>
      <c r="P27" s="368"/>
      <c r="Q27" s="368"/>
      <c r="R27" s="368"/>
      <c r="S27" s="368"/>
      <c r="T27" s="368"/>
      <c r="U27" s="368"/>
    </row>
    <row r="28" spans="1:26" s="369" customFormat="1" ht="72" x14ac:dyDescent="0.35">
      <c r="B28" s="102" t="s">
        <v>63</v>
      </c>
      <c r="C28" s="362" t="s">
        <v>270</v>
      </c>
      <c r="D28" s="362">
        <v>55048.901593625065</v>
      </c>
      <c r="E28" s="362" t="s">
        <v>272</v>
      </c>
      <c r="F28" s="394">
        <v>189</v>
      </c>
      <c r="G28" s="368"/>
      <c r="H28" s="394" t="s">
        <v>431</v>
      </c>
      <c r="I28" s="394">
        <v>0</v>
      </c>
      <c r="J28" s="396">
        <v>1</v>
      </c>
      <c r="K28" s="397">
        <v>1</v>
      </c>
      <c r="L28" s="394">
        <v>0</v>
      </c>
      <c r="M28" s="391" t="s">
        <v>274</v>
      </c>
      <c r="N28" s="398" t="s">
        <v>294</v>
      </c>
      <c r="O28" s="368" t="s">
        <v>276</v>
      </c>
      <c r="P28" s="368"/>
      <c r="Q28" s="368"/>
      <c r="R28" s="368"/>
      <c r="S28" s="368"/>
      <c r="T28" s="368"/>
      <c r="U28" s="368"/>
    </row>
    <row r="29" spans="1:26" s="369" customFormat="1" ht="72" x14ac:dyDescent="0.35">
      <c r="B29" s="102" t="s">
        <v>63</v>
      </c>
      <c r="C29" s="362" t="s">
        <v>270</v>
      </c>
      <c r="D29" s="362">
        <v>32919.660777662961</v>
      </c>
      <c r="E29" s="362" t="s">
        <v>272</v>
      </c>
      <c r="F29" s="394">
        <v>189</v>
      </c>
      <c r="G29" s="368"/>
      <c r="H29" s="394" t="s">
        <v>432</v>
      </c>
      <c r="I29" s="394">
        <v>0</v>
      </c>
      <c r="J29" s="396">
        <v>1</v>
      </c>
      <c r="K29" s="397">
        <v>1</v>
      </c>
      <c r="L29" s="394">
        <v>0</v>
      </c>
      <c r="M29" s="391" t="s">
        <v>278</v>
      </c>
      <c r="N29" s="398" t="s">
        <v>301</v>
      </c>
      <c r="O29" s="368" t="s">
        <v>276</v>
      </c>
      <c r="P29" s="368"/>
      <c r="Q29" s="368"/>
      <c r="R29" s="368"/>
      <c r="S29" s="368"/>
      <c r="T29" s="368"/>
      <c r="U29" s="368"/>
    </row>
    <row r="30" spans="1:26" s="369" customFormat="1" ht="72" x14ac:dyDescent="0.35">
      <c r="A30" s="370"/>
      <c r="B30" s="111" t="s">
        <v>84</v>
      </c>
      <c r="C30" s="362" t="s">
        <v>270</v>
      </c>
      <c r="D30" s="362">
        <v>3251.0433333333331</v>
      </c>
      <c r="E30" s="362" t="s">
        <v>272</v>
      </c>
      <c r="F30" s="363">
        <v>200</v>
      </c>
      <c r="G30" s="111"/>
      <c r="H30" s="363" t="s">
        <v>317</v>
      </c>
      <c r="I30" s="110">
        <v>0</v>
      </c>
      <c r="J30" s="365">
        <v>0.4</v>
      </c>
      <c r="K30" s="371">
        <v>4.4400000000000002E-2</v>
      </c>
      <c r="L30" s="110"/>
      <c r="M30" s="366" t="s">
        <v>318</v>
      </c>
      <c r="N30" s="367" t="s">
        <v>275</v>
      </c>
      <c r="O30" s="368" t="s">
        <v>276</v>
      </c>
      <c r="P30" s="372"/>
      <c r="Q30" s="372"/>
      <c r="R30" s="372"/>
      <c r="S30" s="372"/>
      <c r="T30" s="372"/>
      <c r="U30" s="372"/>
    </row>
    <row r="31" spans="1:26" s="369" customFormat="1" ht="72" x14ac:dyDescent="0.35">
      <c r="A31" s="370"/>
      <c r="B31" s="111" t="s">
        <v>84</v>
      </c>
      <c r="C31" s="362" t="s">
        <v>270</v>
      </c>
      <c r="D31" s="362">
        <v>4513.583333333333</v>
      </c>
      <c r="E31" s="362" t="s">
        <v>272</v>
      </c>
      <c r="F31" s="363">
        <v>200</v>
      </c>
      <c r="G31" s="111"/>
      <c r="H31" s="363" t="s">
        <v>319</v>
      </c>
      <c r="I31" s="110">
        <v>0</v>
      </c>
      <c r="J31" s="365">
        <v>1</v>
      </c>
      <c r="K31" s="371">
        <v>0.1111</v>
      </c>
      <c r="L31" s="110"/>
      <c r="M31" s="366" t="s">
        <v>318</v>
      </c>
      <c r="N31" s="367" t="s">
        <v>320</v>
      </c>
      <c r="O31" s="368" t="s">
        <v>276</v>
      </c>
      <c r="P31" s="372"/>
      <c r="Q31" s="372"/>
      <c r="R31" s="372"/>
      <c r="S31" s="372"/>
      <c r="T31" s="372"/>
      <c r="U31" s="372"/>
    </row>
    <row r="32" spans="1:26" s="369" customFormat="1" ht="72" x14ac:dyDescent="0.35">
      <c r="A32" s="370"/>
      <c r="B32" s="111" t="s">
        <v>84</v>
      </c>
      <c r="C32" s="362" t="s">
        <v>270</v>
      </c>
      <c r="D32" s="362">
        <v>2186.2355555555555</v>
      </c>
      <c r="E32" s="362" t="s">
        <v>272</v>
      </c>
      <c r="F32" s="363">
        <v>200</v>
      </c>
      <c r="G32" s="111"/>
      <c r="H32" s="363" t="s">
        <v>321</v>
      </c>
      <c r="I32" s="110">
        <v>0</v>
      </c>
      <c r="J32" s="365">
        <v>0.5</v>
      </c>
      <c r="K32" s="371">
        <v>5.5599999999999997E-2</v>
      </c>
      <c r="L32" s="110"/>
      <c r="M32" s="366" t="s">
        <v>318</v>
      </c>
      <c r="N32" s="367" t="s">
        <v>275</v>
      </c>
      <c r="O32" s="368" t="s">
        <v>276</v>
      </c>
      <c r="P32" s="372"/>
      <c r="Q32" s="372"/>
      <c r="R32" s="372"/>
      <c r="S32" s="372"/>
      <c r="T32" s="372"/>
      <c r="U32" s="372"/>
    </row>
    <row r="33" spans="1:21" s="369" customFormat="1" ht="72" x14ac:dyDescent="0.35">
      <c r="B33" s="102" t="s">
        <v>63</v>
      </c>
      <c r="C33" s="362" t="s">
        <v>270</v>
      </c>
      <c r="D33" s="362">
        <v>55408.184869625067</v>
      </c>
      <c r="E33" s="362" t="s">
        <v>272</v>
      </c>
      <c r="F33" s="394">
        <v>100</v>
      </c>
      <c r="G33" s="368"/>
      <c r="H33" s="394" t="s">
        <v>433</v>
      </c>
      <c r="I33" s="394">
        <v>0</v>
      </c>
      <c r="J33" s="396">
        <v>1</v>
      </c>
      <c r="K33" s="397">
        <v>1</v>
      </c>
      <c r="L33" s="394">
        <v>0</v>
      </c>
      <c r="M33" s="391" t="s">
        <v>274</v>
      </c>
      <c r="N33" s="398" t="s">
        <v>294</v>
      </c>
      <c r="O33" s="368" t="s">
        <v>276</v>
      </c>
      <c r="P33" s="368"/>
      <c r="Q33" s="368"/>
      <c r="R33" s="368"/>
      <c r="S33" s="368"/>
      <c r="T33" s="368"/>
      <c r="U33" s="368"/>
    </row>
    <row r="34" spans="1:21" s="369" customFormat="1" ht="72" x14ac:dyDescent="0.35">
      <c r="B34" s="111" t="s">
        <v>84</v>
      </c>
      <c r="C34" s="362" t="s">
        <v>270</v>
      </c>
      <c r="D34" s="362">
        <v>39152.229599999999</v>
      </c>
      <c r="E34" s="362" t="s">
        <v>272</v>
      </c>
      <c r="F34" s="394">
        <v>100</v>
      </c>
      <c r="G34" s="368"/>
      <c r="H34" s="394" t="s">
        <v>434</v>
      </c>
      <c r="I34" s="394">
        <v>0</v>
      </c>
      <c r="J34" s="396">
        <v>1</v>
      </c>
      <c r="K34" s="397">
        <v>1</v>
      </c>
      <c r="L34" s="394">
        <v>0</v>
      </c>
      <c r="M34" s="391" t="s">
        <v>303</v>
      </c>
      <c r="N34" s="398" t="s">
        <v>294</v>
      </c>
      <c r="O34" s="368" t="s">
        <v>276</v>
      </c>
      <c r="P34" s="368"/>
      <c r="Q34" s="368"/>
      <c r="R34" s="368"/>
      <c r="S34" s="368"/>
      <c r="T34" s="368"/>
      <c r="U34" s="368"/>
    </row>
    <row r="35" spans="1:21" s="369" customFormat="1" ht="72" x14ac:dyDescent="0.35">
      <c r="B35" s="102" t="s">
        <v>63</v>
      </c>
      <c r="C35" s="362" t="s">
        <v>270</v>
      </c>
      <c r="D35" s="362">
        <v>32655.763473662966</v>
      </c>
      <c r="E35" s="362" t="s">
        <v>272</v>
      </c>
      <c r="F35" s="394">
        <v>189</v>
      </c>
      <c r="G35" s="368"/>
      <c r="H35" s="394" t="s">
        <v>435</v>
      </c>
      <c r="I35" s="394">
        <v>0</v>
      </c>
      <c r="J35" s="396">
        <v>1</v>
      </c>
      <c r="K35" s="397">
        <v>1</v>
      </c>
      <c r="L35" s="394">
        <v>0</v>
      </c>
      <c r="M35" s="391" t="s">
        <v>278</v>
      </c>
      <c r="N35" s="398" t="s">
        <v>301</v>
      </c>
      <c r="O35" s="368" t="s">
        <v>276</v>
      </c>
      <c r="P35" s="368"/>
      <c r="Q35" s="368"/>
      <c r="R35" s="368"/>
      <c r="S35" s="368"/>
      <c r="T35" s="368"/>
      <c r="U35" s="368"/>
    </row>
    <row r="36" spans="1:21" s="369" customFormat="1" ht="72" x14ac:dyDescent="0.35">
      <c r="B36" s="102" t="s">
        <v>84</v>
      </c>
      <c r="C36" s="362" t="s">
        <v>270</v>
      </c>
      <c r="D36" s="362">
        <v>30060.420493625072</v>
      </c>
      <c r="E36" s="362" t="s">
        <v>272</v>
      </c>
      <c r="F36" s="394">
        <v>200</v>
      </c>
      <c r="G36" s="368"/>
      <c r="H36" s="394" t="s">
        <v>436</v>
      </c>
      <c r="I36" s="394">
        <v>0</v>
      </c>
      <c r="J36" s="396">
        <v>0.41699999999999998</v>
      </c>
      <c r="K36" s="397">
        <v>0.41699999999999998</v>
      </c>
      <c r="L36" s="394">
        <v>0</v>
      </c>
      <c r="M36" s="391" t="s">
        <v>274</v>
      </c>
      <c r="N36" s="398" t="s">
        <v>294</v>
      </c>
      <c r="O36" s="368" t="s">
        <v>276</v>
      </c>
      <c r="P36" s="368"/>
      <c r="Q36" s="368"/>
      <c r="R36" s="368"/>
      <c r="S36" s="368"/>
      <c r="T36" s="368"/>
      <c r="U36" s="368"/>
    </row>
    <row r="37" spans="1:21" s="369" customFormat="1" ht="72" x14ac:dyDescent="0.35">
      <c r="B37" s="102" t="s">
        <v>63</v>
      </c>
      <c r="C37" s="362" t="s">
        <v>270</v>
      </c>
      <c r="D37" s="362">
        <v>86146.456624123588</v>
      </c>
      <c r="E37" s="362" t="s">
        <v>272</v>
      </c>
      <c r="F37" s="394">
        <v>100</v>
      </c>
      <c r="G37" s="368"/>
      <c r="H37" s="394" t="s">
        <v>437</v>
      </c>
      <c r="I37" s="394">
        <v>0</v>
      </c>
      <c r="J37" s="396">
        <v>1</v>
      </c>
      <c r="K37" s="397">
        <v>1</v>
      </c>
      <c r="L37" s="394">
        <v>0</v>
      </c>
      <c r="M37" s="391" t="s">
        <v>284</v>
      </c>
      <c r="N37" s="398" t="s">
        <v>311</v>
      </c>
      <c r="O37" s="368" t="s">
        <v>276</v>
      </c>
      <c r="P37" s="368"/>
      <c r="Q37" s="368"/>
      <c r="R37" s="368"/>
      <c r="S37" s="368"/>
      <c r="T37" s="368"/>
      <c r="U37" s="368"/>
    </row>
    <row r="38" spans="1:21" s="369" customFormat="1" ht="72" x14ac:dyDescent="0.35">
      <c r="B38" s="102" t="s">
        <v>63</v>
      </c>
      <c r="C38" s="362" t="s">
        <v>270</v>
      </c>
      <c r="D38" s="362">
        <v>55294.107169625066</v>
      </c>
      <c r="E38" s="362" t="s">
        <v>272</v>
      </c>
      <c r="F38" s="394">
        <v>100</v>
      </c>
      <c r="G38" s="368"/>
      <c r="H38" s="394" t="s">
        <v>438</v>
      </c>
      <c r="I38" s="394">
        <v>0</v>
      </c>
      <c r="J38" s="396">
        <v>1</v>
      </c>
      <c r="K38" s="397">
        <v>1</v>
      </c>
      <c r="L38" s="394">
        <v>0</v>
      </c>
      <c r="M38" s="391" t="s">
        <v>274</v>
      </c>
      <c r="N38" s="398" t="s">
        <v>294</v>
      </c>
      <c r="O38" s="368" t="s">
        <v>276</v>
      </c>
      <c r="P38" s="368"/>
      <c r="Q38" s="368"/>
      <c r="R38" s="368"/>
      <c r="S38" s="368"/>
      <c r="T38" s="368"/>
      <c r="U38" s="368"/>
    </row>
    <row r="39" spans="1:21" s="388" customFormat="1" ht="72" x14ac:dyDescent="0.35">
      <c r="A39" s="370"/>
      <c r="B39" s="111" t="s">
        <v>63</v>
      </c>
      <c r="C39" s="362" t="s">
        <v>270</v>
      </c>
      <c r="D39" s="362">
        <v>45711.231873488367</v>
      </c>
      <c r="E39" s="362" t="s">
        <v>272</v>
      </c>
      <c r="F39" s="363">
        <v>100</v>
      </c>
      <c r="G39" s="111"/>
      <c r="H39" s="363" t="s">
        <v>439</v>
      </c>
      <c r="I39" s="110"/>
      <c r="J39" s="365">
        <v>1</v>
      </c>
      <c r="K39" s="365">
        <v>1</v>
      </c>
      <c r="L39" s="110"/>
      <c r="M39" s="366" t="s">
        <v>274</v>
      </c>
      <c r="N39" s="367" t="s">
        <v>275</v>
      </c>
      <c r="O39" s="368" t="s">
        <v>276</v>
      </c>
      <c r="P39" s="402"/>
    </row>
    <row r="40" spans="1:21" s="388" customFormat="1" ht="72" x14ac:dyDescent="0.35">
      <c r="A40" s="370"/>
      <c r="B40" s="111" t="s">
        <v>63</v>
      </c>
      <c r="C40" s="362" t="s">
        <v>270</v>
      </c>
      <c r="D40" s="362">
        <v>54355.231693625065</v>
      </c>
      <c r="E40" s="362" t="s">
        <v>272</v>
      </c>
      <c r="F40" s="363">
        <v>402</v>
      </c>
      <c r="G40" s="111"/>
      <c r="H40" s="363" t="s">
        <v>440</v>
      </c>
      <c r="I40" s="110">
        <v>46065</v>
      </c>
      <c r="J40" s="365">
        <v>1</v>
      </c>
      <c r="K40" s="365">
        <v>1</v>
      </c>
      <c r="L40" s="110"/>
      <c r="M40" s="366" t="s">
        <v>274</v>
      </c>
      <c r="N40" s="367" t="s">
        <v>275</v>
      </c>
      <c r="O40" s="368" t="s">
        <v>276</v>
      </c>
      <c r="P40" s="402"/>
    </row>
    <row r="41" spans="1:21" s="388" customFormat="1" ht="72" x14ac:dyDescent="0.35">
      <c r="A41" s="370"/>
      <c r="B41" s="111" t="s">
        <v>63</v>
      </c>
      <c r="C41" s="362" t="s">
        <v>270</v>
      </c>
      <c r="D41" s="362">
        <v>50931.699623841065</v>
      </c>
      <c r="E41" s="362" t="s">
        <v>272</v>
      </c>
      <c r="F41" s="363">
        <v>189</v>
      </c>
      <c r="G41" s="111"/>
      <c r="H41" s="363" t="s">
        <v>441</v>
      </c>
      <c r="I41" s="110"/>
      <c r="J41" s="365">
        <v>1</v>
      </c>
      <c r="K41" s="365">
        <v>1</v>
      </c>
      <c r="L41" s="110"/>
      <c r="M41" s="366" t="s">
        <v>278</v>
      </c>
      <c r="N41" s="367" t="s">
        <v>279</v>
      </c>
      <c r="O41" s="368" t="s">
        <v>276</v>
      </c>
      <c r="P41" s="402"/>
    </row>
    <row r="42" spans="1:21" s="388" customFormat="1" ht="72" x14ac:dyDescent="0.35">
      <c r="A42" s="370"/>
      <c r="B42" s="111" t="s">
        <v>63</v>
      </c>
      <c r="C42" s="362" t="s">
        <v>270</v>
      </c>
      <c r="D42" s="362">
        <v>54672.29304784313</v>
      </c>
      <c r="E42" s="362" t="s">
        <v>272</v>
      </c>
      <c r="F42" s="363">
        <v>100</v>
      </c>
      <c r="G42" s="111"/>
      <c r="H42" s="363" t="s">
        <v>442</v>
      </c>
      <c r="I42" s="110"/>
      <c r="J42" s="365">
        <v>1</v>
      </c>
      <c r="K42" s="365">
        <v>1</v>
      </c>
      <c r="L42" s="110"/>
      <c r="M42" s="366" t="s">
        <v>274</v>
      </c>
      <c r="N42" s="367" t="s">
        <v>275</v>
      </c>
      <c r="O42" s="368" t="s">
        <v>276</v>
      </c>
      <c r="P42" s="402"/>
    </row>
    <row r="43" spans="1:21" s="326" customFormat="1" ht="12" x14ac:dyDescent="0.3">
      <c r="P43" s="336"/>
    </row>
    <row r="44" spans="1:21" s="326" customFormat="1" ht="12" x14ac:dyDescent="0.3">
      <c r="P44" s="336"/>
    </row>
    <row r="45" spans="1:21" s="326" customFormat="1" ht="12" x14ac:dyDescent="0.3">
      <c r="P45" s="336"/>
    </row>
    <row r="46" spans="1:21" s="326" customFormat="1" ht="12" x14ac:dyDescent="0.3">
      <c r="P46" s="336"/>
    </row>
    <row r="47" spans="1:21" s="326" customFormat="1" ht="12" x14ac:dyDescent="0.3">
      <c r="P47" s="336"/>
    </row>
    <row r="48" spans="1:21" s="326" customFormat="1" ht="12" x14ac:dyDescent="0.3">
      <c r="P48" s="336"/>
    </row>
    <row r="49" spans="16:37" s="326" customFormat="1" ht="12" x14ac:dyDescent="0.3">
      <c r="P49" s="336"/>
    </row>
    <row r="50" spans="16:37" s="326" customFormat="1" ht="12" x14ac:dyDescent="0.3">
      <c r="P50" s="336"/>
    </row>
    <row r="51" spans="16:37" s="326" customFormat="1" ht="12" x14ac:dyDescent="0.3">
      <c r="P51" s="336"/>
    </row>
    <row r="52" spans="16:37" s="326" customFormat="1" ht="12" x14ac:dyDescent="0.3">
      <c r="P52" s="336"/>
    </row>
    <row r="53" spans="16:37" s="326" customFormat="1" ht="12" x14ac:dyDescent="0.3">
      <c r="P53" s="336"/>
    </row>
    <row r="54" spans="16:37" s="326" customFormat="1" ht="12" x14ac:dyDescent="0.3">
      <c r="P54" s="336"/>
    </row>
    <row r="55" spans="16:37" s="326" customFormat="1" ht="12" x14ac:dyDescent="0.3">
      <c r="P55" s="336"/>
    </row>
    <row r="56" spans="16:37" s="326" customFormat="1" ht="12" x14ac:dyDescent="0.3">
      <c r="P56" s="336"/>
    </row>
    <row r="57" spans="16:37" s="326" customFormat="1" ht="12" x14ac:dyDescent="0.3">
      <c r="P57" s="336"/>
    </row>
    <row r="58" spans="16:37" s="326" customFormat="1" x14ac:dyDescent="0.35">
      <c r="W58" s="336"/>
      <c r="AG58"/>
      <c r="AH58"/>
      <c r="AI58"/>
      <c r="AJ58"/>
      <c r="AK58"/>
    </row>
    <row r="59" spans="16:37" s="326" customFormat="1" x14ac:dyDescent="0.35">
      <c r="W59" s="336"/>
      <c r="AG59"/>
      <c r="AH59"/>
      <c r="AI59"/>
      <c r="AJ59"/>
      <c r="AK59"/>
    </row>
    <row r="60" spans="16:37" s="326" customFormat="1" x14ac:dyDescent="0.35">
      <c r="W60" s="336"/>
      <c r="AG60"/>
      <c r="AH60"/>
      <c r="AI60"/>
      <c r="AJ60"/>
      <c r="AK60"/>
    </row>
    <row r="61" spans="16:37" s="326" customFormat="1" x14ac:dyDescent="0.35">
      <c r="W61" s="336"/>
      <c r="AG61"/>
      <c r="AH61"/>
      <c r="AI61"/>
      <c r="AJ61"/>
      <c r="AK61"/>
    </row>
  </sheetData>
  <autoFilter ref="B8:AD42"/>
  <mergeCells count="2"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33" fitToHeight="0" orientation="landscape" r:id="rId1"/>
  <headerFooter>
    <oddFooter>&amp;C&amp;P/&amp;N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K61"/>
  <sheetViews>
    <sheetView zoomScale="50" zoomScaleNormal="50" workbookViewId="0">
      <pane xSplit="2" ySplit="8" topLeftCell="C36" activePane="bottomRight" state="frozen"/>
      <selection activeCell="A51" sqref="A51"/>
      <selection pane="topRight" activeCell="A51" sqref="A51"/>
      <selection pane="bottomLeft" activeCell="A51" sqref="A51"/>
      <selection pane="bottomRight" activeCell="A51" sqref="A51"/>
    </sheetView>
  </sheetViews>
  <sheetFormatPr defaultColWidth="11.453125" defaultRowHeight="14.5" x14ac:dyDescent="0.35"/>
  <cols>
    <col min="1" max="1" width="6.81640625" customWidth="1"/>
    <col min="2" max="2" width="20.81640625" style="326" customWidth="1"/>
    <col min="3" max="3" width="13.54296875" customWidth="1"/>
    <col min="4" max="4" width="13.54296875" style="326" customWidth="1"/>
    <col min="5" max="10" width="15.1796875" customWidth="1"/>
    <col min="11" max="15" width="25.54296875" customWidth="1"/>
    <col min="16" max="16" width="18.81640625" customWidth="1"/>
    <col min="17" max="17" width="19.54296875" customWidth="1"/>
    <col min="18" max="18" width="15.453125" customWidth="1"/>
    <col min="19" max="22" width="25.54296875" customWidth="1"/>
    <col min="23" max="23" width="22.1796875" style="327" customWidth="1"/>
    <col min="24" max="24" width="29.453125" customWidth="1"/>
    <col min="25" max="30" width="25.54296875" customWidth="1"/>
  </cols>
  <sheetData>
    <row r="2" spans="2:23" ht="18.5" x14ac:dyDescent="0.45">
      <c r="B2" s="1" t="s">
        <v>6</v>
      </c>
      <c r="C2" s="210"/>
    </row>
    <row r="3" spans="2:23" x14ac:dyDescent="0.35">
      <c r="B3" s="184"/>
      <c r="C3" s="2"/>
      <c r="F3" s="2"/>
      <c r="Q3" s="2"/>
      <c r="R3" s="2"/>
      <c r="S3" s="2"/>
    </row>
    <row r="4" spans="2:23" ht="46.5" x14ac:dyDescent="0.35">
      <c r="B4" s="328" t="s">
        <v>323</v>
      </c>
      <c r="C4" s="410" t="s">
        <v>560</v>
      </c>
      <c r="D4" s="411" t="s">
        <v>268</v>
      </c>
      <c r="E4" s="329"/>
      <c r="I4" s="83" t="s">
        <v>231</v>
      </c>
      <c r="J4" s="83" t="s">
        <v>232</v>
      </c>
      <c r="K4" s="83" t="s">
        <v>366</v>
      </c>
      <c r="L4" s="389"/>
      <c r="Q4" s="2"/>
      <c r="R4" s="2"/>
      <c r="S4" s="2"/>
    </row>
    <row r="5" spans="2:23" ht="15.5" x14ac:dyDescent="0.35">
      <c r="B5" s="332" t="s">
        <v>8</v>
      </c>
      <c r="C5" s="412" t="s">
        <v>561</v>
      </c>
      <c r="D5" s="413"/>
      <c r="E5" s="329"/>
      <c r="I5" s="406">
        <v>31</v>
      </c>
      <c r="J5" s="407">
        <v>27.331099999999996</v>
      </c>
      <c r="K5" s="408">
        <v>1425021.3105808771</v>
      </c>
      <c r="Q5" s="2"/>
      <c r="R5" s="2"/>
      <c r="S5" s="2"/>
    </row>
    <row r="6" spans="2:23" ht="15.5" x14ac:dyDescent="0.35">
      <c r="B6" s="328" t="s">
        <v>10</v>
      </c>
      <c r="C6" s="333">
        <v>45809</v>
      </c>
      <c r="D6" s="334"/>
      <c r="E6" s="335"/>
    </row>
    <row r="7" spans="2:23" ht="16" thickBot="1" x14ac:dyDescent="0.4">
      <c r="B7" s="5"/>
      <c r="C7" s="6"/>
      <c r="D7" s="6"/>
      <c r="J7" s="331"/>
      <c r="K7" s="331"/>
      <c r="R7" s="327"/>
      <c r="W7"/>
    </row>
    <row r="8" spans="2:23" ht="42.5" thickBot="1" x14ac:dyDescent="0.4">
      <c r="B8" s="7" t="s">
        <v>11</v>
      </c>
      <c r="C8" s="7" t="s">
        <v>12</v>
      </c>
      <c r="D8" s="7" t="s">
        <v>14</v>
      </c>
      <c r="E8" s="7" t="s">
        <v>15</v>
      </c>
      <c r="F8" s="7" t="s">
        <v>16</v>
      </c>
      <c r="G8" s="7" t="s">
        <v>17</v>
      </c>
      <c r="H8" s="7" t="s">
        <v>18</v>
      </c>
      <c r="I8" s="7" t="s">
        <v>19</v>
      </c>
      <c r="J8" s="7" t="s">
        <v>20</v>
      </c>
      <c r="K8" s="7" t="s">
        <v>21</v>
      </c>
      <c r="L8" s="7" t="s">
        <v>22</v>
      </c>
      <c r="M8" s="7" t="s">
        <v>23</v>
      </c>
      <c r="N8" s="59" t="s">
        <v>24</v>
      </c>
      <c r="O8" s="59" t="s">
        <v>25</v>
      </c>
      <c r="P8" s="59" t="s">
        <v>26</v>
      </c>
      <c r="Q8" s="59" t="s">
        <v>27</v>
      </c>
      <c r="R8" s="59" t="s">
        <v>28</v>
      </c>
      <c r="S8" s="59" t="s">
        <v>29</v>
      </c>
      <c r="T8" s="60" t="s">
        <v>30</v>
      </c>
      <c r="U8" s="60" t="s">
        <v>0</v>
      </c>
      <c r="W8"/>
    </row>
    <row r="9" spans="2:23" s="369" customFormat="1" ht="72" x14ac:dyDescent="0.35">
      <c r="B9" s="111" t="s">
        <v>84</v>
      </c>
      <c r="C9" s="362" t="s">
        <v>270</v>
      </c>
      <c r="D9" s="362">
        <v>59230.64892162507</v>
      </c>
      <c r="E9" s="362" t="s">
        <v>272</v>
      </c>
      <c r="F9" s="363">
        <v>100</v>
      </c>
      <c r="G9" s="368"/>
      <c r="H9" s="363" t="s">
        <v>562</v>
      </c>
      <c r="I9" s="363">
        <v>0</v>
      </c>
      <c r="J9" s="364">
        <v>1</v>
      </c>
      <c r="K9" s="365">
        <v>1</v>
      </c>
      <c r="L9" s="363">
        <v>0</v>
      </c>
      <c r="M9" s="366" t="s">
        <v>274</v>
      </c>
      <c r="N9" s="367" t="s">
        <v>275</v>
      </c>
      <c r="O9" s="368" t="s">
        <v>276</v>
      </c>
      <c r="P9" s="368"/>
      <c r="Q9" s="368"/>
      <c r="R9" s="368"/>
      <c r="S9" s="368"/>
      <c r="T9" s="368"/>
      <c r="U9" s="368"/>
    </row>
    <row r="10" spans="2:23" s="369" customFormat="1" ht="72" x14ac:dyDescent="0.35">
      <c r="B10" s="111" t="s">
        <v>63</v>
      </c>
      <c r="C10" s="362" t="s">
        <v>270</v>
      </c>
      <c r="D10" s="362">
        <v>57796.275541625066</v>
      </c>
      <c r="E10" s="362" t="s">
        <v>272</v>
      </c>
      <c r="F10" s="363">
        <v>100</v>
      </c>
      <c r="G10" s="368"/>
      <c r="H10" s="363" t="s">
        <v>563</v>
      </c>
      <c r="I10" s="363">
        <v>0</v>
      </c>
      <c r="J10" s="364">
        <v>1</v>
      </c>
      <c r="K10" s="365">
        <v>1</v>
      </c>
      <c r="L10" s="363">
        <v>0</v>
      </c>
      <c r="M10" s="366" t="s">
        <v>274</v>
      </c>
      <c r="N10" s="367" t="s">
        <v>294</v>
      </c>
      <c r="O10" s="368" t="s">
        <v>276</v>
      </c>
      <c r="P10" s="368"/>
      <c r="Q10" s="368"/>
      <c r="R10" s="368"/>
      <c r="S10" s="368"/>
      <c r="T10" s="368"/>
      <c r="U10" s="368"/>
    </row>
    <row r="11" spans="2:23" s="369" customFormat="1" ht="72" x14ac:dyDescent="0.35">
      <c r="B11" s="111" t="s">
        <v>63</v>
      </c>
      <c r="C11" s="362" t="s">
        <v>270</v>
      </c>
      <c r="D11" s="362">
        <v>40740.909861662964</v>
      </c>
      <c r="E11" s="362" t="s">
        <v>272</v>
      </c>
      <c r="F11" s="363">
        <v>100</v>
      </c>
      <c r="G11" s="368"/>
      <c r="H11" s="363" t="s">
        <v>564</v>
      </c>
      <c r="I11" s="363">
        <v>0</v>
      </c>
      <c r="J11" s="364">
        <v>1</v>
      </c>
      <c r="K11" s="365">
        <v>1</v>
      </c>
      <c r="L11" s="363">
        <v>0</v>
      </c>
      <c r="M11" s="366" t="s">
        <v>278</v>
      </c>
      <c r="N11" s="367" t="s">
        <v>301</v>
      </c>
      <c r="O11" s="368" t="s">
        <v>276</v>
      </c>
      <c r="P11" s="368"/>
      <c r="Q11" s="368"/>
      <c r="R11" s="368"/>
      <c r="S11" s="368"/>
      <c r="T11" s="368"/>
      <c r="U11" s="368"/>
    </row>
    <row r="12" spans="2:23" s="369" customFormat="1" ht="72" x14ac:dyDescent="0.35">
      <c r="B12" s="111" t="s">
        <v>63</v>
      </c>
      <c r="C12" s="362" t="s">
        <v>270</v>
      </c>
      <c r="D12" s="362">
        <v>56023.590055625071</v>
      </c>
      <c r="E12" s="362" t="s">
        <v>272</v>
      </c>
      <c r="F12" s="363">
        <v>100</v>
      </c>
      <c r="G12" s="368"/>
      <c r="H12" s="363" t="s">
        <v>565</v>
      </c>
      <c r="I12" s="363">
        <v>0</v>
      </c>
      <c r="J12" s="364">
        <v>1</v>
      </c>
      <c r="K12" s="365">
        <v>1</v>
      </c>
      <c r="L12" s="363">
        <v>0</v>
      </c>
      <c r="M12" s="366" t="s">
        <v>274</v>
      </c>
      <c r="N12" s="367" t="s">
        <v>275</v>
      </c>
      <c r="O12" s="368" t="s">
        <v>276</v>
      </c>
      <c r="P12" s="368"/>
      <c r="Q12" s="368"/>
      <c r="R12" s="368"/>
      <c r="S12" s="368"/>
      <c r="T12" s="368"/>
      <c r="U12" s="368"/>
    </row>
    <row r="13" spans="2:23" s="369" customFormat="1" ht="72" x14ac:dyDescent="0.35">
      <c r="B13" s="111" t="s">
        <v>63</v>
      </c>
      <c r="C13" s="362" t="s">
        <v>270</v>
      </c>
      <c r="D13" s="362">
        <v>71630.665149488355</v>
      </c>
      <c r="E13" s="362" t="s">
        <v>272</v>
      </c>
      <c r="F13" s="363">
        <v>100</v>
      </c>
      <c r="G13" s="368"/>
      <c r="H13" s="363" t="s">
        <v>566</v>
      </c>
      <c r="I13" s="363">
        <v>0</v>
      </c>
      <c r="J13" s="364">
        <v>1</v>
      </c>
      <c r="K13" s="365">
        <v>1</v>
      </c>
      <c r="L13" s="363">
        <v>0</v>
      </c>
      <c r="M13" s="409" t="s">
        <v>287</v>
      </c>
      <c r="N13" s="367" t="s">
        <v>275</v>
      </c>
      <c r="O13" s="368" t="s">
        <v>276</v>
      </c>
      <c r="P13" s="368"/>
      <c r="Q13" s="368"/>
      <c r="R13" s="368"/>
      <c r="S13" s="368"/>
      <c r="T13" s="368"/>
      <c r="U13" s="368"/>
    </row>
    <row r="14" spans="2:23" s="369" customFormat="1" ht="72" x14ac:dyDescent="0.35">
      <c r="B14" s="111" t="s">
        <v>63</v>
      </c>
      <c r="C14" s="362" t="s">
        <v>270</v>
      </c>
      <c r="D14" s="362">
        <v>81990.000124123588</v>
      </c>
      <c r="E14" s="362" t="s">
        <v>272</v>
      </c>
      <c r="F14" s="363">
        <v>100</v>
      </c>
      <c r="G14" s="368"/>
      <c r="H14" s="363" t="s">
        <v>567</v>
      </c>
      <c r="I14" s="363">
        <v>0</v>
      </c>
      <c r="J14" s="364">
        <v>1</v>
      </c>
      <c r="K14" s="365">
        <v>1</v>
      </c>
      <c r="L14" s="363">
        <v>0</v>
      </c>
      <c r="M14" s="366" t="s">
        <v>284</v>
      </c>
      <c r="N14" s="367" t="s">
        <v>285</v>
      </c>
      <c r="O14" s="368" t="s">
        <v>276</v>
      </c>
      <c r="P14" s="368"/>
      <c r="Q14" s="368"/>
      <c r="R14" s="368"/>
      <c r="S14" s="368"/>
      <c r="T14" s="368"/>
      <c r="U14" s="368"/>
    </row>
    <row r="15" spans="2:23" s="369" customFormat="1" ht="72" x14ac:dyDescent="0.35">
      <c r="B15" s="111" t="s">
        <v>63</v>
      </c>
      <c r="C15" s="362" t="s">
        <v>270</v>
      </c>
      <c r="D15" s="362">
        <v>56584.86600162508</v>
      </c>
      <c r="E15" s="362" t="s">
        <v>272</v>
      </c>
      <c r="F15" s="363">
        <v>100</v>
      </c>
      <c r="G15" s="368"/>
      <c r="H15" s="363" t="s">
        <v>568</v>
      </c>
      <c r="I15" s="363">
        <v>0</v>
      </c>
      <c r="J15" s="364">
        <v>1</v>
      </c>
      <c r="K15" s="365">
        <v>1</v>
      </c>
      <c r="L15" s="363">
        <v>0</v>
      </c>
      <c r="M15" s="366" t="s">
        <v>274</v>
      </c>
      <c r="N15" s="367" t="s">
        <v>275</v>
      </c>
      <c r="O15" s="368" t="s">
        <v>276</v>
      </c>
      <c r="P15" s="368"/>
      <c r="Q15" s="368"/>
      <c r="R15" s="368"/>
      <c r="S15" s="368"/>
      <c r="T15" s="368"/>
      <c r="U15" s="368"/>
    </row>
    <row r="16" spans="2:23" s="369" customFormat="1" ht="72" x14ac:dyDescent="0.35">
      <c r="B16" s="111" t="s">
        <v>63</v>
      </c>
      <c r="C16" s="362" t="s">
        <v>270</v>
      </c>
      <c r="D16" s="362">
        <v>61106.63278962508</v>
      </c>
      <c r="E16" s="362" t="s">
        <v>272</v>
      </c>
      <c r="F16" s="363">
        <v>189</v>
      </c>
      <c r="G16" s="368"/>
      <c r="H16" s="363" t="s">
        <v>569</v>
      </c>
      <c r="I16" s="363">
        <v>0</v>
      </c>
      <c r="J16" s="364">
        <v>1</v>
      </c>
      <c r="K16" s="365">
        <v>1</v>
      </c>
      <c r="L16" s="363">
        <v>0</v>
      </c>
      <c r="M16" s="366" t="s">
        <v>274</v>
      </c>
      <c r="N16" s="367" t="s">
        <v>275</v>
      </c>
      <c r="O16" s="368" t="s">
        <v>276</v>
      </c>
      <c r="P16" s="368"/>
      <c r="Q16" s="368"/>
      <c r="R16" s="368"/>
      <c r="S16" s="368"/>
      <c r="T16" s="368"/>
      <c r="U16" s="368"/>
    </row>
    <row r="17" spans="1:21" s="369" customFormat="1" ht="72" x14ac:dyDescent="0.35">
      <c r="B17" s="111" t="s">
        <v>63</v>
      </c>
      <c r="C17" s="362" t="s">
        <v>270</v>
      </c>
      <c r="D17" s="362">
        <v>57252.63723762508</v>
      </c>
      <c r="E17" s="362" t="s">
        <v>272</v>
      </c>
      <c r="F17" s="363">
        <v>100</v>
      </c>
      <c r="G17" s="368"/>
      <c r="H17" s="363" t="s">
        <v>570</v>
      </c>
      <c r="I17" s="363">
        <v>0</v>
      </c>
      <c r="J17" s="364">
        <v>1</v>
      </c>
      <c r="K17" s="365">
        <v>1</v>
      </c>
      <c r="L17" s="363">
        <v>0</v>
      </c>
      <c r="M17" s="366" t="s">
        <v>274</v>
      </c>
      <c r="N17" s="367" t="s">
        <v>275</v>
      </c>
      <c r="O17" s="368" t="s">
        <v>276</v>
      </c>
      <c r="P17" s="368"/>
      <c r="Q17" s="368"/>
      <c r="R17" s="368"/>
      <c r="S17" s="368"/>
      <c r="T17" s="368"/>
      <c r="U17" s="368"/>
    </row>
    <row r="18" spans="1:21" s="369" customFormat="1" ht="72" x14ac:dyDescent="0.35">
      <c r="B18" s="111" t="s">
        <v>63</v>
      </c>
      <c r="C18" s="362" t="s">
        <v>270</v>
      </c>
      <c r="D18" s="362">
        <v>58218.677257625073</v>
      </c>
      <c r="E18" s="362" t="s">
        <v>272</v>
      </c>
      <c r="F18" s="363">
        <v>100</v>
      </c>
      <c r="G18" s="368"/>
      <c r="H18" s="363" t="s">
        <v>571</v>
      </c>
      <c r="I18" s="363">
        <v>0</v>
      </c>
      <c r="J18" s="364">
        <v>1</v>
      </c>
      <c r="K18" s="365">
        <v>1</v>
      </c>
      <c r="L18" s="363">
        <v>0</v>
      </c>
      <c r="M18" s="366" t="s">
        <v>274</v>
      </c>
      <c r="N18" s="367" t="s">
        <v>275</v>
      </c>
      <c r="O18" s="368" t="s">
        <v>276</v>
      </c>
      <c r="P18" s="368"/>
      <c r="Q18" s="368"/>
      <c r="R18" s="368"/>
      <c r="S18" s="368"/>
      <c r="T18" s="368"/>
      <c r="U18" s="368"/>
    </row>
    <row r="19" spans="1:21" s="369" customFormat="1" ht="72" x14ac:dyDescent="0.35">
      <c r="B19" s="111" t="s">
        <v>63</v>
      </c>
      <c r="C19" s="362" t="s">
        <v>270</v>
      </c>
      <c r="D19" s="362">
        <v>63674.993155625074</v>
      </c>
      <c r="E19" s="362" t="s">
        <v>272</v>
      </c>
      <c r="F19" s="363">
        <v>100</v>
      </c>
      <c r="G19" s="368"/>
      <c r="H19" s="363" t="s">
        <v>572</v>
      </c>
      <c r="I19" s="363">
        <v>0</v>
      </c>
      <c r="J19" s="364">
        <v>1</v>
      </c>
      <c r="K19" s="365">
        <v>1</v>
      </c>
      <c r="L19" s="363">
        <v>0</v>
      </c>
      <c r="M19" s="366" t="s">
        <v>274</v>
      </c>
      <c r="N19" s="367" t="s">
        <v>275</v>
      </c>
      <c r="O19" s="368" t="s">
        <v>276</v>
      </c>
      <c r="P19" s="368"/>
      <c r="Q19" s="368"/>
      <c r="R19" s="368"/>
      <c r="S19" s="368"/>
      <c r="T19" s="368"/>
      <c r="U19" s="368"/>
    </row>
    <row r="20" spans="1:21" s="369" customFormat="1" ht="72" x14ac:dyDescent="0.35">
      <c r="B20" s="111" t="s">
        <v>63</v>
      </c>
      <c r="C20" s="362" t="s">
        <v>270</v>
      </c>
      <c r="D20" s="362">
        <v>35613.725205662966</v>
      </c>
      <c r="E20" s="362" t="s">
        <v>272</v>
      </c>
      <c r="F20" s="363">
        <v>100</v>
      </c>
      <c r="G20" s="368"/>
      <c r="H20" s="363" t="s">
        <v>573</v>
      </c>
      <c r="I20" s="363">
        <v>0</v>
      </c>
      <c r="J20" s="364">
        <v>1</v>
      </c>
      <c r="K20" s="365">
        <v>1</v>
      </c>
      <c r="L20" s="363">
        <v>0</v>
      </c>
      <c r="M20" s="366" t="s">
        <v>278</v>
      </c>
      <c r="N20" s="367" t="s">
        <v>279</v>
      </c>
      <c r="O20" s="368" t="s">
        <v>276</v>
      </c>
      <c r="P20" s="368"/>
      <c r="Q20" s="368"/>
      <c r="R20" s="368"/>
      <c r="S20" s="368"/>
      <c r="T20" s="368"/>
      <c r="U20" s="368"/>
    </row>
    <row r="21" spans="1:21" s="369" customFormat="1" ht="72" x14ac:dyDescent="0.35">
      <c r="B21" s="111" t="s">
        <v>84</v>
      </c>
      <c r="C21" s="362" t="s">
        <v>270</v>
      </c>
      <c r="D21" s="362">
        <v>29025.034437662966</v>
      </c>
      <c r="E21" s="362" t="s">
        <v>272</v>
      </c>
      <c r="F21" s="363">
        <v>200</v>
      </c>
      <c r="G21" s="368"/>
      <c r="H21" s="363" t="s">
        <v>574</v>
      </c>
      <c r="I21" s="363">
        <v>0</v>
      </c>
      <c r="J21" s="364">
        <v>0.77</v>
      </c>
      <c r="K21" s="365">
        <v>0.77</v>
      </c>
      <c r="L21" s="363">
        <v>0</v>
      </c>
      <c r="M21" s="366" t="s">
        <v>278</v>
      </c>
      <c r="N21" s="367" t="s">
        <v>279</v>
      </c>
      <c r="O21" s="368" t="s">
        <v>276</v>
      </c>
      <c r="P21" s="368"/>
      <c r="Q21" s="368"/>
      <c r="R21" s="368"/>
      <c r="S21" s="368"/>
      <c r="T21" s="368"/>
      <c r="U21" s="368"/>
    </row>
    <row r="22" spans="1:21" s="369" customFormat="1" ht="72" x14ac:dyDescent="0.35">
      <c r="B22" s="111" t="s">
        <v>63</v>
      </c>
      <c r="C22" s="362" t="s">
        <v>270</v>
      </c>
      <c r="D22" s="362">
        <v>49897.926081882353</v>
      </c>
      <c r="E22" s="362" t="s">
        <v>272</v>
      </c>
      <c r="F22" s="363">
        <v>189</v>
      </c>
      <c r="G22" s="368"/>
      <c r="H22" s="363" t="s">
        <v>575</v>
      </c>
      <c r="I22" s="363">
        <v>0</v>
      </c>
      <c r="J22" s="364">
        <v>1</v>
      </c>
      <c r="K22" s="365">
        <v>1</v>
      </c>
      <c r="L22" s="363">
        <v>0</v>
      </c>
      <c r="M22" s="409" t="s">
        <v>307</v>
      </c>
      <c r="N22" s="367" t="s">
        <v>337</v>
      </c>
      <c r="O22" s="368" t="s">
        <v>276</v>
      </c>
      <c r="P22" s="368"/>
      <c r="Q22" s="368"/>
      <c r="R22" s="368"/>
      <c r="S22" s="368"/>
      <c r="T22" s="368"/>
      <c r="U22" s="368"/>
    </row>
    <row r="23" spans="1:21" s="369" customFormat="1" ht="72" x14ac:dyDescent="0.35">
      <c r="B23" s="111" t="s">
        <v>63</v>
      </c>
      <c r="C23" s="362" t="s">
        <v>270</v>
      </c>
      <c r="D23" s="362">
        <v>29078.794465395356</v>
      </c>
      <c r="E23" s="362" t="s">
        <v>272</v>
      </c>
      <c r="F23" s="363">
        <v>289</v>
      </c>
      <c r="G23" s="368"/>
      <c r="H23" s="363" t="s">
        <v>576</v>
      </c>
      <c r="I23" s="363">
        <v>0</v>
      </c>
      <c r="J23" s="364">
        <v>0.85</v>
      </c>
      <c r="K23" s="365">
        <v>0.85</v>
      </c>
      <c r="L23" s="363">
        <v>0</v>
      </c>
      <c r="M23" s="366" t="s">
        <v>315</v>
      </c>
      <c r="N23" s="367" t="s">
        <v>301</v>
      </c>
      <c r="O23" s="368" t="s">
        <v>276</v>
      </c>
      <c r="P23" s="368"/>
      <c r="Q23" s="368"/>
      <c r="R23" s="368"/>
      <c r="S23" s="368"/>
      <c r="T23" s="368"/>
      <c r="U23" s="368"/>
    </row>
    <row r="24" spans="1:21" s="369" customFormat="1" ht="72" x14ac:dyDescent="0.35">
      <c r="B24" s="111" t="s">
        <v>63</v>
      </c>
      <c r="C24" s="362" t="s">
        <v>270</v>
      </c>
      <c r="D24" s="362">
        <v>30893.365705625067</v>
      </c>
      <c r="E24" s="362" t="s">
        <v>272</v>
      </c>
      <c r="F24" s="363">
        <v>189</v>
      </c>
      <c r="G24" s="368"/>
      <c r="H24" s="363" t="s">
        <v>577</v>
      </c>
      <c r="I24" s="363">
        <v>0</v>
      </c>
      <c r="J24" s="364">
        <v>0.5</v>
      </c>
      <c r="K24" s="365">
        <v>0.5</v>
      </c>
      <c r="L24" s="363">
        <v>0</v>
      </c>
      <c r="M24" s="366" t="s">
        <v>274</v>
      </c>
      <c r="N24" s="367" t="s">
        <v>275</v>
      </c>
      <c r="O24" s="368" t="s">
        <v>276</v>
      </c>
      <c r="P24" s="368"/>
      <c r="Q24" s="368"/>
      <c r="R24" s="368"/>
      <c r="S24" s="368"/>
      <c r="T24" s="368"/>
      <c r="U24" s="368"/>
    </row>
    <row r="25" spans="1:21" s="369" customFormat="1" ht="72" x14ac:dyDescent="0.35">
      <c r="B25" s="111" t="s">
        <v>84</v>
      </c>
      <c r="C25" s="362" t="s">
        <v>270</v>
      </c>
      <c r="D25" s="362">
        <v>52588.280155625063</v>
      </c>
      <c r="E25" s="362" t="s">
        <v>272</v>
      </c>
      <c r="F25" s="363">
        <v>189</v>
      </c>
      <c r="G25" s="368"/>
      <c r="H25" s="363" t="s">
        <v>578</v>
      </c>
      <c r="I25" s="363">
        <v>0</v>
      </c>
      <c r="J25" s="364">
        <v>1</v>
      </c>
      <c r="K25" s="365">
        <v>1</v>
      </c>
      <c r="L25" s="363">
        <v>0</v>
      </c>
      <c r="M25" s="366" t="s">
        <v>274</v>
      </c>
      <c r="N25" s="367" t="s">
        <v>275</v>
      </c>
      <c r="O25" s="368" t="s">
        <v>276</v>
      </c>
      <c r="P25" s="368"/>
      <c r="Q25" s="368"/>
      <c r="R25" s="368"/>
      <c r="S25" s="368"/>
      <c r="T25" s="368"/>
      <c r="U25" s="368"/>
    </row>
    <row r="26" spans="1:21" s="369" customFormat="1" ht="72" x14ac:dyDescent="0.35">
      <c r="B26" s="111" t="s">
        <v>63</v>
      </c>
      <c r="C26" s="362" t="s">
        <v>270</v>
      </c>
      <c r="D26" s="362">
        <v>33656.712015662968</v>
      </c>
      <c r="E26" s="362" t="s">
        <v>272</v>
      </c>
      <c r="F26" s="363">
        <v>189</v>
      </c>
      <c r="G26" s="368"/>
      <c r="H26" s="363" t="s">
        <v>579</v>
      </c>
      <c r="I26" s="363">
        <v>0</v>
      </c>
      <c r="J26" s="364">
        <v>1</v>
      </c>
      <c r="K26" s="365">
        <v>1</v>
      </c>
      <c r="L26" s="363">
        <v>0</v>
      </c>
      <c r="M26" s="366" t="s">
        <v>278</v>
      </c>
      <c r="N26" s="367" t="s">
        <v>279</v>
      </c>
      <c r="O26" s="368" t="s">
        <v>276</v>
      </c>
      <c r="P26" s="368"/>
      <c r="Q26" s="368"/>
      <c r="R26" s="368"/>
      <c r="S26" s="368"/>
      <c r="T26" s="368"/>
      <c r="U26" s="368"/>
    </row>
    <row r="27" spans="1:21" s="369" customFormat="1" ht="72" x14ac:dyDescent="0.35">
      <c r="B27" s="111" t="s">
        <v>84</v>
      </c>
      <c r="C27" s="362" t="s">
        <v>270</v>
      </c>
      <c r="D27" s="362">
        <v>34772.77445766297</v>
      </c>
      <c r="E27" s="362" t="s">
        <v>272</v>
      </c>
      <c r="F27" s="363">
        <v>189</v>
      </c>
      <c r="G27" s="368"/>
      <c r="H27" s="363" t="s">
        <v>580</v>
      </c>
      <c r="I27" s="363">
        <v>0</v>
      </c>
      <c r="J27" s="364">
        <v>1</v>
      </c>
      <c r="K27" s="365">
        <v>1</v>
      </c>
      <c r="L27" s="363">
        <v>0</v>
      </c>
      <c r="M27" s="366" t="s">
        <v>278</v>
      </c>
      <c r="N27" s="367" t="s">
        <v>301</v>
      </c>
      <c r="O27" s="368" t="s">
        <v>276</v>
      </c>
      <c r="P27" s="368"/>
      <c r="Q27" s="368"/>
      <c r="R27" s="368"/>
      <c r="S27" s="368"/>
      <c r="T27" s="368"/>
      <c r="U27" s="368"/>
    </row>
    <row r="28" spans="1:21" s="369" customFormat="1" ht="72" x14ac:dyDescent="0.35">
      <c r="B28" s="111" t="s">
        <v>63</v>
      </c>
      <c r="C28" s="362" t="s">
        <v>270</v>
      </c>
      <c r="D28" s="362">
        <v>34281.625557662963</v>
      </c>
      <c r="E28" s="362" t="s">
        <v>272</v>
      </c>
      <c r="F28" s="363">
        <v>189</v>
      </c>
      <c r="G28" s="368"/>
      <c r="H28" s="363" t="s">
        <v>378</v>
      </c>
      <c r="I28" s="363">
        <v>0</v>
      </c>
      <c r="J28" s="364">
        <v>1</v>
      </c>
      <c r="K28" s="365">
        <v>1</v>
      </c>
      <c r="L28" s="363">
        <v>0</v>
      </c>
      <c r="M28" s="366" t="s">
        <v>278</v>
      </c>
      <c r="N28" s="367" t="s">
        <v>301</v>
      </c>
      <c r="O28" s="368" t="s">
        <v>276</v>
      </c>
      <c r="P28" s="368"/>
      <c r="Q28" s="368"/>
      <c r="R28" s="368"/>
      <c r="S28" s="368"/>
      <c r="T28" s="368"/>
      <c r="U28" s="368"/>
    </row>
    <row r="29" spans="1:21" s="369" customFormat="1" ht="72" x14ac:dyDescent="0.35">
      <c r="B29" s="111" t="s">
        <v>63</v>
      </c>
      <c r="C29" s="362" t="s">
        <v>270</v>
      </c>
      <c r="D29" s="362">
        <v>53674.887325625066</v>
      </c>
      <c r="E29" s="362" t="s">
        <v>272</v>
      </c>
      <c r="F29" s="363">
        <v>100</v>
      </c>
      <c r="G29" s="368"/>
      <c r="H29" s="363" t="s">
        <v>581</v>
      </c>
      <c r="I29" s="363">
        <v>0</v>
      </c>
      <c r="J29" s="364">
        <v>1</v>
      </c>
      <c r="K29" s="365">
        <v>1</v>
      </c>
      <c r="L29" s="363">
        <v>0</v>
      </c>
      <c r="M29" s="366" t="s">
        <v>274</v>
      </c>
      <c r="N29" s="367" t="s">
        <v>275</v>
      </c>
      <c r="O29" s="368" t="s">
        <v>276</v>
      </c>
      <c r="P29" s="368"/>
      <c r="Q29" s="368"/>
      <c r="R29" s="368"/>
      <c r="S29" s="368"/>
      <c r="T29" s="368"/>
      <c r="U29" s="368"/>
    </row>
    <row r="30" spans="1:21" s="369" customFormat="1" ht="72" x14ac:dyDescent="0.35">
      <c r="A30" s="370"/>
      <c r="B30" s="111" t="s">
        <v>84</v>
      </c>
      <c r="C30" s="362" t="s">
        <v>270</v>
      </c>
      <c r="D30" s="362">
        <v>3251.0433333333331</v>
      </c>
      <c r="E30" s="362" t="s">
        <v>272</v>
      </c>
      <c r="F30" s="363">
        <v>200</v>
      </c>
      <c r="G30" s="111"/>
      <c r="H30" s="363" t="s">
        <v>317</v>
      </c>
      <c r="I30" s="363">
        <v>0</v>
      </c>
      <c r="J30" s="365">
        <v>0.4</v>
      </c>
      <c r="K30" s="371">
        <v>4.4400000000000002E-2</v>
      </c>
      <c r="L30" s="110"/>
      <c r="M30" s="366" t="s">
        <v>318</v>
      </c>
      <c r="N30" s="367" t="s">
        <v>275</v>
      </c>
      <c r="O30" s="368" t="s">
        <v>276</v>
      </c>
      <c r="P30" s="372"/>
      <c r="Q30" s="372"/>
      <c r="R30" s="372"/>
      <c r="S30" s="372"/>
      <c r="T30" s="372"/>
      <c r="U30" s="372"/>
    </row>
    <row r="31" spans="1:21" s="369" customFormat="1" ht="72" x14ac:dyDescent="0.35">
      <c r="A31" s="370"/>
      <c r="B31" s="111" t="s">
        <v>84</v>
      </c>
      <c r="C31" s="362" t="s">
        <v>270</v>
      </c>
      <c r="D31" s="362">
        <v>4513.583333333333</v>
      </c>
      <c r="E31" s="362" t="s">
        <v>272</v>
      </c>
      <c r="F31" s="363">
        <v>200</v>
      </c>
      <c r="G31" s="111"/>
      <c r="H31" s="363" t="s">
        <v>319</v>
      </c>
      <c r="I31" s="363">
        <v>0</v>
      </c>
      <c r="J31" s="365">
        <v>1</v>
      </c>
      <c r="K31" s="371">
        <v>0.1111</v>
      </c>
      <c r="L31" s="110"/>
      <c r="M31" s="366" t="s">
        <v>318</v>
      </c>
      <c r="N31" s="367" t="s">
        <v>320</v>
      </c>
      <c r="O31" s="368" t="s">
        <v>276</v>
      </c>
      <c r="P31" s="372"/>
      <c r="Q31" s="372"/>
      <c r="R31" s="372"/>
      <c r="S31" s="372"/>
      <c r="T31" s="372"/>
      <c r="U31" s="372"/>
    </row>
    <row r="32" spans="1:21" s="369" customFormat="1" ht="72" x14ac:dyDescent="0.35">
      <c r="A32" s="370"/>
      <c r="B32" s="111" t="s">
        <v>84</v>
      </c>
      <c r="C32" s="362" t="s">
        <v>270</v>
      </c>
      <c r="D32" s="362">
        <v>2186.2355555555555</v>
      </c>
      <c r="E32" s="362" t="s">
        <v>272</v>
      </c>
      <c r="F32" s="363">
        <v>200</v>
      </c>
      <c r="G32" s="111"/>
      <c r="H32" s="363" t="s">
        <v>321</v>
      </c>
      <c r="I32" s="363">
        <v>0</v>
      </c>
      <c r="J32" s="365">
        <v>0.5</v>
      </c>
      <c r="K32" s="371">
        <v>5.5599999999999997E-2</v>
      </c>
      <c r="L32" s="110"/>
      <c r="M32" s="366" t="s">
        <v>318</v>
      </c>
      <c r="N32" s="367" t="s">
        <v>275</v>
      </c>
      <c r="O32" s="368" t="s">
        <v>276</v>
      </c>
      <c r="P32" s="372"/>
      <c r="Q32" s="372"/>
      <c r="R32" s="372"/>
      <c r="S32" s="372"/>
      <c r="T32" s="372"/>
      <c r="U32" s="372"/>
    </row>
    <row r="33" spans="1:23" s="369" customFormat="1" ht="72" x14ac:dyDescent="0.35">
      <c r="B33" s="111" t="s">
        <v>63</v>
      </c>
      <c r="C33" s="362" t="s">
        <v>270</v>
      </c>
      <c r="D33" s="362">
        <v>52498.438843625074</v>
      </c>
      <c r="E33" s="362" t="s">
        <v>272</v>
      </c>
      <c r="F33" s="363">
        <v>100</v>
      </c>
      <c r="G33" s="368"/>
      <c r="H33" s="363" t="s">
        <v>519</v>
      </c>
      <c r="I33" s="363">
        <v>0</v>
      </c>
      <c r="J33" s="364">
        <v>1</v>
      </c>
      <c r="K33" s="365">
        <v>1</v>
      </c>
      <c r="L33" s="363">
        <v>0</v>
      </c>
      <c r="M33" s="366" t="s">
        <v>274</v>
      </c>
      <c r="N33" s="367" t="s">
        <v>294</v>
      </c>
      <c r="O33" s="368" t="s">
        <v>276</v>
      </c>
      <c r="P33" s="368"/>
      <c r="Q33" s="368"/>
      <c r="R33" s="368"/>
      <c r="S33" s="368"/>
      <c r="T33" s="368"/>
      <c r="U33" s="368"/>
    </row>
    <row r="34" spans="1:23" s="369" customFormat="1" ht="72" x14ac:dyDescent="0.35">
      <c r="B34" s="111" t="s">
        <v>84</v>
      </c>
      <c r="C34" s="362" t="s">
        <v>270</v>
      </c>
      <c r="D34" s="362">
        <v>81434.091274123581</v>
      </c>
      <c r="E34" s="362" t="s">
        <v>272</v>
      </c>
      <c r="F34" s="363">
        <v>100</v>
      </c>
      <c r="G34" s="368"/>
      <c r="H34" s="363" t="s">
        <v>582</v>
      </c>
      <c r="I34" s="363">
        <v>0</v>
      </c>
      <c r="J34" s="364">
        <v>1</v>
      </c>
      <c r="K34" s="365">
        <v>1</v>
      </c>
      <c r="L34" s="363">
        <v>0</v>
      </c>
      <c r="M34" s="366" t="s">
        <v>284</v>
      </c>
      <c r="N34" s="367" t="s">
        <v>311</v>
      </c>
      <c r="O34" s="368" t="s">
        <v>276</v>
      </c>
      <c r="P34" s="368"/>
      <c r="Q34" s="368"/>
      <c r="R34" s="368"/>
      <c r="S34" s="368"/>
      <c r="T34" s="368"/>
      <c r="U34" s="368"/>
    </row>
    <row r="35" spans="1:23" s="369" customFormat="1" ht="72" x14ac:dyDescent="0.35">
      <c r="B35" s="111" t="s">
        <v>63</v>
      </c>
      <c r="C35" s="362" t="s">
        <v>270</v>
      </c>
      <c r="D35" s="362">
        <v>32655.763473662966</v>
      </c>
      <c r="E35" s="362" t="s">
        <v>272</v>
      </c>
      <c r="F35" s="363">
        <v>410</v>
      </c>
      <c r="G35" s="368"/>
      <c r="H35" s="363" t="s">
        <v>583</v>
      </c>
      <c r="I35" s="363">
        <v>0</v>
      </c>
      <c r="J35" s="364">
        <v>1</v>
      </c>
      <c r="K35" s="365">
        <v>1</v>
      </c>
      <c r="L35" s="363">
        <v>0</v>
      </c>
      <c r="M35" s="366" t="s">
        <v>278</v>
      </c>
      <c r="N35" s="367" t="s">
        <v>301</v>
      </c>
      <c r="O35" s="368" t="s">
        <v>276</v>
      </c>
      <c r="P35" s="368"/>
      <c r="Q35" s="368"/>
      <c r="R35" s="368"/>
      <c r="S35" s="368"/>
      <c r="T35" s="368"/>
      <c r="U35" s="368"/>
    </row>
    <row r="36" spans="1:23" s="369" customFormat="1" ht="72" x14ac:dyDescent="0.35">
      <c r="B36" s="111" t="s">
        <v>63</v>
      </c>
      <c r="C36" s="362" t="s">
        <v>270</v>
      </c>
      <c r="D36" s="362">
        <v>52779.589141625067</v>
      </c>
      <c r="E36" s="362" t="s">
        <v>272</v>
      </c>
      <c r="F36" s="363">
        <v>100</v>
      </c>
      <c r="G36" s="368"/>
      <c r="H36" s="363" t="s">
        <v>558</v>
      </c>
      <c r="I36" s="363">
        <v>0</v>
      </c>
      <c r="J36" s="364">
        <v>1</v>
      </c>
      <c r="K36" s="365">
        <v>1</v>
      </c>
      <c r="L36" s="363">
        <v>0</v>
      </c>
      <c r="M36" s="366" t="s">
        <v>274</v>
      </c>
      <c r="N36" s="367" t="s">
        <v>294</v>
      </c>
      <c r="O36" s="368" t="s">
        <v>276</v>
      </c>
      <c r="P36" s="368"/>
      <c r="Q36" s="368"/>
      <c r="R36" s="368"/>
      <c r="S36" s="368"/>
      <c r="T36" s="368"/>
      <c r="U36" s="368"/>
    </row>
    <row r="37" spans="1:23" s="369" customFormat="1" ht="72" x14ac:dyDescent="0.35">
      <c r="B37" s="111" t="s">
        <v>63</v>
      </c>
      <c r="C37" s="362" t="s">
        <v>270</v>
      </c>
      <c r="D37" s="362">
        <v>49611.480637625064</v>
      </c>
      <c r="E37" s="362" t="s">
        <v>272</v>
      </c>
      <c r="F37" s="363">
        <v>100</v>
      </c>
      <c r="G37" s="368"/>
      <c r="H37" s="363" t="s">
        <v>489</v>
      </c>
      <c r="I37" s="363">
        <v>0</v>
      </c>
      <c r="J37" s="364">
        <v>1</v>
      </c>
      <c r="K37" s="365">
        <v>1</v>
      </c>
      <c r="L37" s="363">
        <v>0</v>
      </c>
      <c r="M37" s="366" t="s">
        <v>274</v>
      </c>
      <c r="N37" s="367" t="s">
        <v>294</v>
      </c>
      <c r="O37" s="368" t="s">
        <v>276</v>
      </c>
      <c r="P37" s="368"/>
      <c r="Q37" s="368"/>
      <c r="R37" s="368"/>
      <c r="S37" s="368"/>
      <c r="T37" s="368"/>
      <c r="U37" s="368"/>
    </row>
    <row r="38" spans="1:23" s="369" customFormat="1" ht="72" x14ac:dyDescent="0.35">
      <c r="B38" s="111" t="s">
        <v>63</v>
      </c>
      <c r="C38" s="362" t="s">
        <v>270</v>
      </c>
      <c r="D38" s="362">
        <v>50047.24378962507</v>
      </c>
      <c r="E38" s="362" t="s">
        <v>272</v>
      </c>
      <c r="F38" s="363">
        <v>100</v>
      </c>
      <c r="G38" s="368"/>
      <c r="H38" s="363" t="s">
        <v>584</v>
      </c>
      <c r="I38" s="363">
        <v>0</v>
      </c>
      <c r="J38" s="364">
        <v>1</v>
      </c>
      <c r="K38" s="365">
        <v>1</v>
      </c>
      <c r="L38" s="363">
        <v>0</v>
      </c>
      <c r="M38" s="366" t="s">
        <v>274</v>
      </c>
      <c r="N38" s="367" t="s">
        <v>294</v>
      </c>
      <c r="O38" s="368" t="s">
        <v>276</v>
      </c>
      <c r="P38" s="368"/>
      <c r="Q38" s="368"/>
      <c r="R38" s="368"/>
      <c r="S38" s="368"/>
      <c r="T38" s="368"/>
      <c r="U38" s="368"/>
    </row>
    <row r="39" spans="1:23" s="369" customFormat="1" ht="72" x14ac:dyDescent="0.35">
      <c r="A39" s="370"/>
      <c r="B39" s="111" t="s">
        <v>63</v>
      </c>
      <c r="C39" s="362" t="s">
        <v>270</v>
      </c>
      <c r="D39" s="362">
        <v>48310.819693625068</v>
      </c>
      <c r="E39" s="362" t="s">
        <v>272</v>
      </c>
      <c r="F39" s="363">
        <v>100</v>
      </c>
      <c r="G39" s="111"/>
      <c r="H39" s="363" t="s">
        <v>559</v>
      </c>
      <c r="I39" s="110"/>
      <c r="J39" s="365">
        <v>1</v>
      </c>
      <c r="K39" s="365">
        <v>1</v>
      </c>
      <c r="L39" s="110"/>
      <c r="M39" s="366" t="s">
        <v>274</v>
      </c>
      <c r="N39" s="367" t="s">
        <v>275</v>
      </c>
      <c r="O39" s="368" t="s">
        <v>276</v>
      </c>
      <c r="P39" s="372"/>
      <c r="Q39" s="372"/>
      <c r="R39" s="372"/>
      <c r="S39" s="372"/>
      <c r="T39" s="372"/>
      <c r="U39" s="372"/>
    </row>
    <row r="40" spans="1:23" s="326" customFormat="1" ht="12" x14ac:dyDescent="0.3">
      <c r="W40" s="336"/>
    </row>
    <row r="41" spans="1:23" s="326" customFormat="1" ht="12" x14ac:dyDescent="0.3">
      <c r="W41" s="336"/>
    </row>
    <row r="42" spans="1:23" s="326" customFormat="1" ht="12" x14ac:dyDescent="0.3">
      <c r="W42" s="336"/>
    </row>
    <row r="43" spans="1:23" s="326" customFormat="1" ht="12" x14ac:dyDescent="0.3">
      <c r="W43" s="336"/>
    </row>
    <row r="44" spans="1:23" s="326" customFormat="1" ht="12" x14ac:dyDescent="0.3">
      <c r="W44" s="336"/>
    </row>
    <row r="45" spans="1:23" s="326" customFormat="1" ht="12" x14ac:dyDescent="0.3">
      <c r="W45" s="336"/>
    </row>
    <row r="46" spans="1:23" s="326" customFormat="1" ht="12" x14ac:dyDescent="0.3">
      <c r="W46" s="336"/>
    </row>
    <row r="47" spans="1:23" s="326" customFormat="1" ht="12" x14ac:dyDescent="0.3">
      <c r="W47" s="336"/>
    </row>
    <row r="48" spans="1:23" s="326" customFormat="1" ht="12" x14ac:dyDescent="0.3">
      <c r="W48" s="336"/>
    </row>
    <row r="49" spans="23:37" s="326" customFormat="1" ht="12" x14ac:dyDescent="0.3">
      <c r="W49" s="336"/>
    </row>
    <row r="50" spans="23:37" s="326" customFormat="1" ht="12" x14ac:dyDescent="0.3">
      <c r="W50" s="336"/>
    </row>
    <row r="51" spans="23:37" s="326" customFormat="1" ht="12" x14ac:dyDescent="0.3">
      <c r="W51" s="336"/>
    </row>
    <row r="52" spans="23:37" s="326" customFormat="1" ht="12" x14ac:dyDescent="0.3">
      <c r="W52" s="336"/>
    </row>
    <row r="53" spans="23:37" s="326" customFormat="1" ht="12" x14ac:dyDescent="0.3">
      <c r="W53" s="336"/>
    </row>
    <row r="54" spans="23:37" s="326" customFormat="1" ht="12" x14ac:dyDescent="0.3">
      <c r="W54" s="336"/>
    </row>
    <row r="55" spans="23:37" s="326" customFormat="1" ht="12" x14ac:dyDescent="0.3">
      <c r="W55" s="336"/>
    </row>
    <row r="56" spans="23:37" s="326" customFormat="1" ht="12" x14ac:dyDescent="0.3">
      <c r="W56" s="336"/>
    </row>
    <row r="57" spans="23:37" s="326" customFormat="1" ht="12" x14ac:dyDescent="0.3">
      <c r="W57" s="336"/>
    </row>
    <row r="58" spans="23:37" s="326" customFormat="1" x14ac:dyDescent="0.35">
      <c r="W58" s="336"/>
      <c r="AG58"/>
      <c r="AH58"/>
      <c r="AI58"/>
      <c r="AJ58"/>
      <c r="AK58"/>
    </row>
    <row r="59" spans="23:37" s="326" customFormat="1" x14ac:dyDescent="0.35">
      <c r="W59" s="336"/>
      <c r="AG59"/>
      <c r="AH59"/>
      <c r="AI59"/>
      <c r="AJ59"/>
      <c r="AK59"/>
    </row>
    <row r="60" spans="23:37" s="326" customFormat="1" x14ac:dyDescent="0.35">
      <c r="W60" s="336"/>
      <c r="AG60"/>
      <c r="AH60"/>
      <c r="AI60"/>
      <c r="AJ60"/>
      <c r="AK60"/>
    </row>
    <row r="61" spans="23:37" s="326" customFormat="1" x14ac:dyDescent="0.35">
      <c r="W61" s="336"/>
      <c r="AG61"/>
      <c r="AH61"/>
      <c r="AI61"/>
      <c r="AJ61"/>
      <c r="AK61"/>
    </row>
  </sheetData>
  <autoFilter ref="B8:AD39"/>
  <mergeCells count="2"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32" fitToHeight="0" orientation="landscape" r:id="rId1"/>
  <headerFooter>
    <oddFooter>&amp;C&amp;P/&amp;N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C74"/>
  <sheetViews>
    <sheetView zoomScale="80" zoomScaleNormal="80" workbookViewId="0">
      <pane xSplit="2" ySplit="8" topLeftCell="C61" activePane="bottomRight" state="frozen"/>
      <selection activeCell="A51" sqref="A51"/>
      <selection pane="topRight" activeCell="A51" sqref="A51"/>
      <selection pane="bottomLeft" activeCell="A51" sqref="A51"/>
      <selection pane="bottomRight" activeCell="A51" sqref="A51"/>
    </sheetView>
  </sheetViews>
  <sheetFormatPr defaultColWidth="11.453125" defaultRowHeight="14.5" x14ac:dyDescent="0.35"/>
  <cols>
    <col min="1" max="1" width="5.54296875" style="2" customWidth="1"/>
    <col min="2" max="2" width="22.7265625" style="2" customWidth="1"/>
    <col min="3" max="3" width="13.54296875" style="2" customWidth="1"/>
    <col min="4" max="4" width="24.7265625" style="2" customWidth="1"/>
    <col min="5" max="5" width="25.54296875" style="2" customWidth="1"/>
    <col min="6" max="9" width="11.453125" style="2" customWidth="1"/>
    <col min="10" max="10" width="13.08984375" style="2" bestFit="1" customWidth="1"/>
    <col min="11" max="11" width="14.453125" style="2" bestFit="1" customWidth="1"/>
    <col min="12" max="12" width="12.6328125" style="2" customWidth="1"/>
    <col min="13" max="13" width="15" style="2" customWidth="1"/>
    <col min="14" max="27" width="11.453125" style="2" customWidth="1"/>
    <col min="28" max="28" width="15.453125" style="2" customWidth="1"/>
    <col min="29" max="30" width="11.453125" style="2" customWidth="1"/>
    <col min="31" max="16384" width="11.453125" style="2"/>
  </cols>
  <sheetData>
    <row r="2" spans="2:21" ht="18.5" x14ac:dyDescent="0.35">
      <c r="B2" s="165" t="s">
        <v>6</v>
      </c>
      <c r="C2" s="166"/>
    </row>
    <row r="4" spans="2:21" ht="62" x14ac:dyDescent="0.35">
      <c r="B4" s="3" t="s">
        <v>7</v>
      </c>
      <c r="C4" s="90" t="s">
        <v>201</v>
      </c>
      <c r="D4" s="91"/>
      <c r="E4" s="159"/>
      <c r="I4" s="83" t="s">
        <v>231</v>
      </c>
      <c r="J4" s="83" t="s">
        <v>232</v>
      </c>
      <c r="K4" s="221" t="s">
        <v>243</v>
      </c>
      <c r="L4" s="221" t="s">
        <v>244</v>
      </c>
      <c r="M4" s="83" t="s">
        <v>242</v>
      </c>
    </row>
    <row r="5" spans="2:21" ht="15.5" x14ac:dyDescent="0.35">
      <c r="B5" s="4" t="s">
        <v>8</v>
      </c>
      <c r="C5" s="90" t="s">
        <v>202</v>
      </c>
      <c r="D5" s="91"/>
      <c r="E5" s="159"/>
      <c r="I5" s="85">
        <v>51</v>
      </c>
      <c r="J5" s="86">
        <v>35.165257142857143</v>
      </c>
      <c r="K5" s="87">
        <v>1771106.0833657151</v>
      </c>
      <c r="L5" s="87">
        <v>20697.914285714287</v>
      </c>
      <c r="M5" s="234">
        <f>SUM(K5:L5)</f>
        <v>1791803.9976514294</v>
      </c>
    </row>
    <row r="6" spans="2:21" ht="15.5" x14ac:dyDescent="0.35">
      <c r="B6" s="3" t="s">
        <v>10</v>
      </c>
      <c r="C6" s="278">
        <v>45870</v>
      </c>
      <c r="D6" s="167"/>
      <c r="E6" s="168"/>
    </row>
    <row r="7" spans="2:21" ht="16" thickBot="1" x14ac:dyDescent="0.4">
      <c r="B7" s="5"/>
      <c r="C7" s="167"/>
      <c r="D7" s="279"/>
      <c r="E7" s="279"/>
      <c r="F7" s="279"/>
      <c r="G7" s="279"/>
      <c r="H7" s="279"/>
      <c r="I7" s="279"/>
      <c r="J7" s="279"/>
      <c r="K7" s="279"/>
      <c r="L7" s="279"/>
      <c r="M7" s="280"/>
      <c r="N7" s="280"/>
      <c r="O7" s="280"/>
      <c r="P7" s="280"/>
      <c r="Q7" s="280"/>
      <c r="R7" s="281"/>
    </row>
    <row r="8" spans="2:21" ht="52.5" x14ac:dyDescent="0.35">
      <c r="B8" s="59" t="s">
        <v>11</v>
      </c>
      <c r="C8" s="59" t="s">
        <v>12</v>
      </c>
      <c r="D8" s="59" t="s">
        <v>14</v>
      </c>
      <c r="E8" s="59" t="s">
        <v>15</v>
      </c>
      <c r="F8" s="59" t="s">
        <v>16</v>
      </c>
      <c r="G8" s="59" t="s">
        <v>17</v>
      </c>
      <c r="H8" s="59" t="s">
        <v>18</v>
      </c>
      <c r="I8" s="59" t="s">
        <v>19</v>
      </c>
      <c r="J8" s="59" t="s">
        <v>20</v>
      </c>
      <c r="K8" s="59" t="s">
        <v>21</v>
      </c>
      <c r="L8" s="59" t="s">
        <v>22</v>
      </c>
      <c r="M8" s="59" t="s">
        <v>23</v>
      </c>
      <c r="N8" s="59" t="s">
        <v>24</v>
      </c>
      <c r="O8" s="59" t="s">
        <v>25</v>
      </c>
      <c r="P8" s="59" t="s">
        <v>26</v>
      </c>
      <c r="Q8" s="59" t="s">
        <v>27</v>
      </c>
      <c r="R8" s="59" t="s">
        <v>28</v>
      </c>
      <c r="S8" s="59" t="s">
        <v>29</v>
      </c>
      <c r="T8" s="60" t="s">
        <v>30</v>
      </c>
      <c r="U8" s="60" t="s">
        <v>0</v>
      </c>
    </row>
    <row r="9" spans="2:21" s="205" customFormat="1" ht="48" x14ac:dyDescent="0.35">
      <c r="B9" s="241"/>
      <c r="C9" s="170" t="s">
        <v>146</v>
      </c>
      <c r="D9" s="265">
        <v>37628.906000000003</v>
      </c>
      <c r="E9" s="266">
        <v>0</v>
      </c>
      <c r="F9" s="265" t="s">
        <v>127</v>
      </c>
      <c r="G9" s="236" t="s">
        <v>147</v>
      </c>
      <c r="H9" s="263">
        <v>38984</v>
      </c>
      <c r="I9" s="236"/>
      <c r="J9" s="236">
        <v>1726</v>
      </c>
      <c r="K9" s="236">
        <v>100</v>
      </c>
      <c r="L9" s="263"/>
      <c r="M9" s="170" t="s">
        <v>182</v>
      </c>
      <c r="N9" s="170">
        <v>6</v>
      </c>
      <c r="O9" s="267"/>
      <c r="P9" s="245"/>
      <c r="Q9" s="245"/>
      <c r="R9" s="245"/>
      <c r="S9" s="245"/>
      <c r="T9" s="245"/>
      <c r="U9" s="245"/>
    </row>
    <row r="10" spans="2:21" s="205" customFormat="1" ht="48" x14ac:dyDescent="0.35">
      <c r="B10" s="241"/>
      <c r="C10" s="170" t="s">
        <v>146</v>
      </c>
      <c r="D10" s="265">
        <v>57805.661999999997</v>
      </c>
      <c r="E10" s="266">
        <v>0</v>
      </c>
      <c r="F10" s="265" t="s">
        <v>127</v>
      </c>
      <c r="G10" s="236" t="s">
        <v>147</v>
      </c>
      <c r="H10" s="263">
        <v>38299</v>
      </c>
      <c r="I10" s="236"/>
      <c r="J10" s="236">
        <v>1726</v>
      </c>
      <c r="K10" s="236">
        <v>100</v>
      </c>
      <c r="L10" s="263"/>
      <c r="M10" s="170" t="s">
        <v>149</v>
      </c>
      <c r="N10" s="170">
        <v>2</v>
      </c>
      <c r="O10" s="267"/>
      <c r="P10" s="245"/>
      <c r="Q10" s="245"/>
      <c r="R10" s="245"/>
      <c r="S10" s="245"/>
      <c r="T10" s="245"/>
      <c r="U10" s="245"/>
    </row>
    <row r="11" spans="2:21" s="205" customFormat="1" ht="48" x14ac:dyDescent="0.35">
      <c r="B11" s="241"/>
      <c r="C11" s="170" t="s">
        <v>146</v>
      </c>
      <c r="D11" s="265">
        <v>77678.463999999993</v>
      </c>
      <c r="E11" s="266">
        <v>1900</v>
      </c>
      <c r="F11" s="265" t="s">
        <v>127</v>
      </c>
      <c r="G11" s="236" t="s">
        <v>147</v>
      </c>
      <c r="H11" s="263">
        <v>35789</v>
      </c>
      <c r="I11" s="236"/>
      <c r="J11" s="236">
        <v>1726</v>
      </c>
      <c r="K11" s="236">
        <v>100</v>
      </c>
      <c r="L11" s="263"/>
      <c r="M11" s="170" t="s">
        <v>152</v>
      </c>
      <c r="N11" s="170">
        <v>1</v>
      </c>
      <c r="O11" s="267"/>
      <c r="P11" s="245"/>
      <c r="Q11" s="245"/>
      <c r="R11" s="245"/>
      <c r="S11" s="245"/>
      <c r="T11" s="245"/>
      <c r="U11" s="245"/>
    </row>
    <row r="12" spans="2:21" s="205" customFormat="1" ht="48" x14ac:dyDescent="0.35">
      <c r="B12" s="241"/>
      <c r="C12" s="170" t="s">
        <v>146</v>
      </c>
      <c r="D12" s="265">
        <v>35012.308000000005</v>
      </c>
      <c r="E12" s="266">
        <v>0</v>
      </c>
      <c r="F12" s="265" t="s">
        <v>127</v>
      </c>
      <c r="G12" s="236" t="s">
        <v>147</v>
      </c>
      <c r="H12" s="263">
        <v>39211</v>
      </c>
      <c r="I12" s="236"/>
      <c r="J12" s="236">
        <v>1726</v>
      </c>
      <c r="K12" s="236">
        <v>100</v>
      </c>
      <c r="L12" s="263"/>
      <c r="M12" s="170" t="s">
        <v>148</v>
      </c>
      <c r="N12" s="170">
        <v>6</v>
      </c>
      <c r="O12" s="267"/>
      <c r="P12" s="245"/>
      <c r="Q12" s="245"/>
      <c r="R12" s="245"/>
      <c r="S12" s="245"/>
      <c r="T12" s="245"/>
      <c r="U12" s="245"/>
    </row>
    <row r="13" spans="2:21" s="205" customFormat="1" ht="48" x14ac:dyDescent="0.35">
      <c r="B13" s="241"/>
      <c r="C13" s="170" t="s">
        <v>146</v>
      </c>
      <c r="D13" s="265">
        <v>52281.381200000011</v>
      </c>
      <c r="E13" s="266">
        <v>0</v>
      </c>
      <c r="F13" s="265" t="s">
        <v>127</v>
      </c>
      <c r="G13" s="236" t="s">
        <v>147</v>
      </c>
      <c r="H13" s="263">
        <v>39225</v>
      </c>
      <c r="I13" s="236"/>
      <c r="J13" s="236">
        <v>1726</v>
      </c>
      <c r="K13" s="236">
        <v>100</v>
      </c>
      <c r="L13" s="263"/>
      <c r="M13" s="170" t="s">
        <v>149</v>
      </c>
      <c r="N13" s="170">
        <v>2</v>
      </c>
      <c r="O13" s="267"/>
      <c r="P13" s="245"/>
      <c r="Q13" s="245"/>
      <c r="R13" s="245"/>
      <c r="S13" s="245"/>
      <c r="T13" s="245"/>
      <c r="U13" s="245"/>
    </row>
    <row r="14" spans="2:21" s="205" customFormat="1" ht="48" x14ac:dyDescent="0.35">
      <c r="B14" s="241"/>
      <c r="C14" s="170" t="s">
        <v>146</v>
      </c>
      <c r="D14" s="265">
        <v>34004.433600000004</v>
      </c>
      <c r="E14" s="266">
        <v>0</v>
      </c>
      <c r="F14" s="265" t="s">
        <v>130</v>
      </c>
      <c r="G14" s="236" t="s">
        <v>147</v>
      </c>
      <c r="H14" s="263">
        <v>39873</v>
      </c>
      <c r="I14" s="236"/>
      <c r="J14" s="236">
        <v>1726</v>
      </c>
      <c r="K14" s="236">
        <v>100</v>
      </c>
      <c r="L14" s="263"/>
      <c r="M14" s="170" t="s">
        <v>148</v>
      </c>
      <c r="N14" s="170">
        <v>6</v>
      </c>
      <c r="O14" s="267"/>
      <c r="P14" s="245"/>
      <c r="Q14" s="245"/>
      <c r="R14" s="245"/>
      <c r="S14" s="245"/>
      <c r="T14" s="245"/>
      <c r="U14" s="245"/>
    </row>
    <row r="15" spans="2:21" s="205" customFormat="1" ht="116" x14ac:dyDescent="0.35">
      <c r="B15" s="241"/>
      <c r="C15" s="170" t="s">
        <v>146</v>
      </c>
      <c r="D15" s="265">
        <v>4404.7484000000004</v>
      </c>
      <c r="E15" s="266">
        <v>0</v>
      </c>
      <c r="F15" s="265" t="s">
        <v>127</v>
      </c>
      <c r="G15" s="236" t="s">
        <v>147</v>
      </c>
      <c r="H15" s="263">
        <v>38750</v>
      </c>
      <c r="I15" s="236"/>
      <c r="J15" s="236">
        <v>1726</v>
      </c>
      <c r="K15" s="236">
        <v>0.01</v>
      </c>
      <c r="L15" s="263"/>
      <c r="M15" s="170" t="s">
        <v>149</v>
      </c>
      <c r="N15" s="170">
        <v>2</v>
      </c>
      <c r="O15" s="267"/>
      <c r="P15" s="245" t="s">
        <v>203</v>
      </c>
      <c r="Q15" s="245"/>
      <c r="R15" s="245"/>
      <c r="S15" s="245"/>
      <c r="T15" s="245"/>
      <c r="U15" s="245"/>
    </row>
    <row r="16" spans="2:21" s="205" customFormat="1" ht="48" x14ac:dyDescent="0.35">
      <c r="B16" s="241"/>
      <c r="C16" s="170" t="s">
        <v>146</v>
      </c>
      <c r="D16" s="265">
        <v>38222.917999999998</v>
      </c>
      <c r="E16" s="266">
        <v>1900</v>
      </c>
      <c r="F16" s="265" t="s">
        <v>158</v>
      </c>
      <c r="G16" s="236" t="s">
        <v>147</v>
      </c>
      <c r="H16" s="263">
        <v>40913</v>
      </c>
      <c r="I16" s="236"/>
      <c r="J16" s="236">
        <v>1726</v>
      </c>
      <c r="K16" s="236">
        <v>50</v>
      </c>
      <c r="L16" s="263"/>
      <c r="M16" s="170" t="s">
        <v>152</v>
      </c>
      <c r="N16" s="170">
        <v>1</v>
      </c>
      <c r="O16" s="267"/>
      <c r="P16" s="245"/>
      <c r="Q16" s="245"/>
      <c r="R16" s="245"/>
      <c r="S16" s="245"/>
      <c r="T16" s="245"/>
      <c r="U16" s="245"/>
    </row>
    <row r="17" spans="2:21" s="205" customFormat="1" ht="72.5" x14ac:dyDescent="0.35">
      <c r="B17" s="241"/>
      <c r="C17" s="170" t="s">
        <v>146</v>
      </c>
      <c r="D17" s="265">
        <v>50057.869600000005</v>
      </c>
      <c r="E17" s="266">
        <v>0</v>
      </c>
      <c r="F17" s="265" t="s">
        <v>127</v>
      </c>
      <c r="G17" s="236" t="s">
        <v>147</v>
      </c>
      <c r="H17" s="263">
        <v>40301</v>
      </c>
      <c r="I17" s="236"/>
      <c r="J17" s="236">
        <v>1726</v>
      </c>
      <c r="K17" s="236">
        <v>100</v>
      </c>
      <c r="L17" s="263"/>
      <c r="M17" s="170" t="s">
        <v>149</v>
      </c>
      <c r="N17" s="170">
        <v>2</v>
      </c>
      <c r="O17" s="267"/>
      <c r="P17" s="245" t="s">
        <v>194</v>
      </c>
      <c r="Q17" s="245"/>
      <c r="R17" s="245"/>
      <c r="S17" s="245"/>
      <c r="T17" s="245"/>
      <c r="U17" s="245"/>
    </row>
    <row r="18" spans="2:21" s="205" customFormat="1" ht="48" x14ac:dyDescent="0.35">
      <c r="B18" s="241"/>
      <c r="C18" s="170" t="s">
        <v>146</v>
      </c>
      <c r="D18" s="265">
        <v>53480.250399999997</v>
      </c>
      <c r="E18" s="266">
        <v>0</v>
      </c>
      <c r="F18" s="265" t="s">
        <v>127</v>
      </c>
      <c r="G18" s="236" t="s">
        <v>147</v>
      </c>
      <c r="H18" s="263">
        <v>42089</v>
      </c>
      <c r="I18" s="236"/>
      <c r="J18" s="236">
        <v>1726</v>
      </c>
      <c r="K18" s="236">
        <v>100</v>
      </c>
      <c r="L18" s="263"/>
      <c r="M18" s="170" t="s">
        <v>149</v>
      </c>
      <c r="N18" s="170">
        <v>2</v>
      </c>
      <c r="O18" s="267"/>
      <c r="P18" s="245"/>
      <c r="Q18" s="245"/>
      <c r="R18" s="245"/>
      <c r="S18" s="245"/>
      <c r="T18" s="245"/>
      <c r="U18" s="245"/>
    </row>
    <row r="19" spans="2:21" s="205" customFormat="1" ht="48" x14ac:dyDescent="0.35">
      <c r="B19" s="241"/>
      <c r="C19" s="170" t="s">
        <v>146</v>
      </c>
      <c r="D19" s="265">
        <v>33341.802800000005</v>
      </c>
      <c r="E19" s="266">
        <v>0</v>
      </c>
      <c r="F19" s="265" t="s">
        <v>127</v>
      </c>
      <c r="G19" s="236" t="s">
        <v>147</v>
      </c>
      <c r="H19" s="263">
        <v>40955</v>
      </c>
      <c r="I19" s="236"/>
      <c r="J19" s="236">
        <v>1726</v>
      </c>
      <c r="K19" s="236">
        <v>100</v>
      </c>
      <c r="L19" s="263"/>
      <c r="M19" s="170" t="s">
        <v>148</v>
      </c>
      <c r="N19" s="170">
        <v>6</v>
      </c>
      <c r="O19" s="267"/>
      <c r="P19" s="245"/>
      <c r="Q19" s="245"/>
      <c r="R19" s="245"/>
      <c r="S19" s="245"/>
      <c r="T19" s="245"/>
      <c r="U19" s="245"/>
    </row>
    <row r="20" spans="2:21" s="205" customFormat="1" ht="48" x14ac:dyDescent="0.35">
      <c r="B20" s="241"/>
      <c r="C20" s="170" t="s">
        <v>146</v>
      </c>
      <c r="D20" s="265">
        <v>54158.429599999989</v>
      </c>
      <c r="E20" s="266">
        <v>0</v>
      </c>
      <c r="F20" s="265" t="s">
        <v>130</v>
      </c>
      <c r="G20" s="236" t="s">
        <v>147</v>
      </c>
      <c r="H20" s="263">
        <v>40658</v>
      </c>
      <c r="I20" s="236"/>
      <c r="J20" s="236">
        <v>1726</v>
      </c>
      <c r="K20" s="236">
        <v>100</v>
      </c>
      <c r="L20" s="263"/>
      <c r="M20" s="170" t="s">
        <v>149</v>
      </c>
      <c r="N20" s="170">
        <v>2</v>
      </c>
      <c r="O20" s="267"/>
      <c r="P20" s="245"/>
      <c r="Q20" s="245"/>
      <c r="R20" s="245"/>
      <c r="S20" s="245"/>
      <c r="T20" s="245"/>
      <c r="U20" s="245"/>
    </row>
    <row r="21" spans="2:21" s="205" customFormat="1" ht="48" x14ac:dyDescent="0.35">
      <c r="B21" s="241"/>
      <c r="C21" s="170" t="s">
        <v>146</v>
      </c>
      <c r="D21" s="265">
        <v>25993.886399999999</v>
      </c>
      <c r="E21" s="266">
        <v>0</v>
      </c>
      <c r="F21" s="265" t="s">
        <v>133</v>
      </c>
      <c r="G21" s="236" t="s">
        <v>147</v>
      </c>
      <c r="H21" s="263">
        <v>41275</v>
      </c>
      <c r="I21" s="236"/>
      <c r="J21" s="236">
        <v>1726</v>
      </c>
      <c r="K21" s="236">
        <v>75</v>
      </c>
      <c r="L21" s="263"/>
      <c r="M21" s="170" t="s">
        <v>148</v>
      </c>
      <c r="N21" s="170">
        <v>6</v>
      </c>
      <c r="O21" s="267"/>
      <c r="P21" s="245"/>
      <c r="Q21" s="245"/>
      <c r="R21" s="245"/>
      <c r="S21" s="245"/>
      <c r="T21" s="245"/>
      <c r="U21" s="245"/>
    </row>
    <row r="22" spans="2:21" s="205" customFormat="1" ht="72.5" x14ac:dyDescent="0.35">
      <c r="B22" s="241"/>
      <c r="C22" s="170" t="s">
        <v>146</v>
      </c>
      <c r="D22" s="265">
        <v>36927.952799999999</v>
      </c>
      <c r="E22" s="266">
        <v>0</v>
      </c>
      <c r="F22" s="265" t="s">
        <v>127</v>
      </c>
      <c r="G22" s="236" t="s">
        <v>147</v>
      </c>
      <c r="H22" s="263">
        <v>41791</v>
      </c>
      <c r="I22" s="236"/>
      <c r="J22" s="236">
        <v>1726</v>
      </c>
      <c r="K22" s="236">
        <v>100</v>
      </c>
      <c r="L22" s="263"/>
      <c r="M22" s="170" t="s">
        <v>148</v>
      </c>
      <c r="N22" s="170">
        <v>6</v>
      </c>
      <c r="O22" s="267"/>
      <c r="P22" s="245" t="s">
        <v>194</v>
      </c>
      <c r="Q22" s="245"/>
      <c r="R22" s="245"/>
      <c r="S22" s="245"/>
      <c r="T22" s="245"/>
      <c r="U22" s="245"/>
    </row>
    <row r="23" spans="2:21" s="205" customFormat="1" ht="72.5" x14ac:dyDescent="0.35">
      <c r="B23" s="241"/>
      <c r="C23" s="170" t="s">
        <v>146</v>
      </c>
      <c r="D23" s="265">
        <v>52063.482400000001</v>
      </c>
      <c r="E23" s="266">
        <v>0</v>
      </c>
      <c r="F23" s="265" t="s">
        <v>130</v>
      </c>
      <c r="G23" s="236" t="s">
        <v>147</v>
      </c>
      <c r="H23" s="263">
        <v>43115</v>
      </c>
      <c r="I23" s="236"/>
      <c r="J23" s="236">
        <v>1726</v>
      </c>
      <c r="K23" s="236">
        <v>100</v>
      </c>
      <c r="L23" s="263"/>
      <c r="M23" s="170" t="s">
        <v>149</v>
      </c>
      <c r="N23" s="170">
        <v>2</v>
      </c>
      <c r="O23" s="267"/>
      <c r="P23" s="245" t="s">
        <v>204</v>
      </c>
      <c r="Q23" s="245"/>
      <c r="R23" s="245"/>
      <c r="S23" s="245"/>
      <c r="T23" s="245"/>
      <c r="U23" s="245"/>
    </row>
    <row r="24" spans="2:21" s="205" customFormat="1" ht="72.5" x14ac:dyDescent="0.35">
      <c r="B24" s="241"/>
      <c r="C24" s="170" t="s">
        <v>146</v>
      </c>
      <c r="D24" s="265">
        <v>31755.914399999998</v>
      </c>
      <c r="E24" s="266">
        <v>0</v>
      </c>
      <c r="F24" s="265" t="s">
        <v>127</v>
      </c>
      <c r="G24" s="236" t="s">
        <v>147</v>
      </c>
      <c r="H24" s="263">
        <v>43922</v>
      </c>
      <c r="I24" s="236"/>
      <c r="J24" s="236">
        <v>1726</v>
      </c>
      <c r="K24" s="236">
        <v>100</v>
      </c>
      <c r="L24" s="263"/>
      <c r="M24" s="170" t="s">
        <v>156</v>
      </c>
      <c r="N24" s="170">
        <v>6</v>
      </c>
      <c r="O24" s="267"/>
      <c r="P24" s="245" t="s">
        <v>205</v>
      </c>
      <c r="Q24" s="245"/>
      <c r="R24" s="245"/>
      <c r="S24" s="245"/>
      <c r="T24" s="245"/>
      <c r="U24" s="245"/>
    </row>
    <row r="25" spans="2:21" s="205" customFormat="1" ht="48" x14ac:dyDescent="0.35">
      <c r="B25" s="241"/>
      <c r="C25" s="170" t="s">
        <v>146</v>
      </c>
      <c r="D25" s="265">
        <v>42400.696799999998</v>
      </c>
      <c r="E25" s="266">
        <v>0</v>
      </c>
      <c r="F25" s="265" t="s">
        <v>133</v>
      </c>
      <c r="G25" s="236" t="s">
        <v>147</v>
      </c>
      <c r="H25" s="263">
        <v>43976</v>
      </c>
      <c r="I25" s="236"/>
      <c r="J25" s="236">
        <v>1726</v>
      </c>
      <c r="K25" s="236">
        <v>85</v>
      </c>
      <c r="L25" s="263"/>
      <c r="M25" s="170" t="s">
        <v>157</v>
      </c>
      <c r="N25" s="170">
        <v>2</v>
      </c>
      <c r="O25" s="267"/>
      <c r="P25" s="245"/>
      <c r="Q25" s="245"/>
      <c r="R25" s="245"/>
      <c r="S25" s="245"/>
      <c r="T25" s="245"/>
      <c r="U25" s="245"/>
    </row>
    <row r="26" spans="2:21" s="205" customFormat="1" ht="48" x14ac:dyDescent="0.35">
      <c r="B26" s="241"/>
      <c r="C26" s="170" t="s">
        <v>146</v>
      </c>
      <c r="D26" s="265">
        <v>54650.806400000009</v>
      </c>
      <c r="E26" s="266">
        <v>0</v>
      </c>
      <c r="F26" s="265" t="s">
        <v>127</v>
      </c>
      <c r="G26" s="236" t="s">
        <v>147</v>
      </c>
      <c r="H26" s="263">
        <v>42544</v>
      </c>
      <c r="I26" s="236"/>
      <c r="J26" s="236">
        <v>1726</v>
      </c>
      <c r="K26" s="236">
        <v>100</v>
      </c>
      <c r="L26" s="263"/>
      <c r="M26" s="170" t="s">
        <v>149</v>
      </c>
      <c r="N26" s="170">
        <v>2</v>
      </c>
      <c r="O26" s="267"/>
      <c r="P26" s="245"/>
      <c r="Q26" s="245"/>
      <c r="R26" s="245"/>
      <c r="S26" s="245"/>
      <c r="T26" s="245"/>
      <c r="U26" s="245"/>
    </row>
    <row r="27" spans="2:21" s="205" customFormat="1" ht="48" x14ac:dyDescent="0.35">
      <c r="B27" s="241"/>
      <c r="C27" s="170" t="s">
        <v>146</v>
      </c>
      <c r="D27" s="265">
        <v>42815.036400000005</v>
      </c>
      <c r="E27" s="266">
        <v>0</v>
      </c>
      <c r="F27" s="265" t="s">
        <v>127</v>
      </c>
      <c r="G27" s="236" t="s">
        <v>147</v>
      </c>
      <c r="H27" s="263">
        <v>43283</v>
      </c>
      <c r="I27" s="236"/>
      <c r="J27" s="236">
        <v>1726</v>
      </c>
      <c r="K27" s="236">
        <v>84</v>
      </c>
      <c r="L27" s="263">
        <v>46134</v>
      </c>
      <c r="M27" s="170" t="s">
        <v>149</v>
      </c>
      <c r="N27" s="170">
        <v>2</v>
      </c>
      <c r="O27" s="267"/>
      <c r="P27" s="245"/>
      <c r="Q27" s="245"/>
      <c r="R27" s="245"/>
      <c r="S27" s="245"/>
      <c r="T27" s="245"/>
      <c r="U27" s="245"/>
    </row>
    <row r="28" spans="2:21" s="205" customFormat="1" ht="48" x14ac:dyDescent="0.35">
      <c r="B28" s="241"/>
      <c r="C28" s="170" t="s">
        <v>146</v>
      </c>
      <c r="D28" s="265">
        <v>23703.113199999996</v>
      </c>
      <c r="E28" s="266">
        <v>0</v>
      </c>
      <c r="F28" s="265" t="s">
        <v>133</v>
      </c>
      <c r="G28" s="236" t="s">
        <v>147</v>
      </c>
      <c r="H28" s="263">
        <v>43802</v>
      </c>
      <c r="I28" s="236"/>
      <c r="J28" s="236">
        <v>1726</v>
      </c>
      <c r="K28" s="236">
        <v>75</v>
      </c>
      <c r="L28" s="263"/>
      <c r="M28" s="170" t="s">
        <v>156</v>
      </c>
      <c r="N28" s="170">
        <v>6</v>
      </c>
      <c r="O28" s="267"/>
      <c r="P28" s="245"/>
      <c r="Q28" s="245"/>
      <c r="R28" s="245"/>
      <c r="S28" s="245"/>
      <c r="T28" s="245"/>
      <c r="U28" s="245"/>
    </row>
    <row r="29" spans="2:21" s="205" customFormat="1" ht="48" x14ac:dyDescent="0.35">
      <c r="B29" s="241"/>
      <c r="C29" s="170" t="s">
        <v>146</v>
      </c>
      <c r="D29" s="265">
        <v>51959.494399999996</v>
      </c>
      <c r="E29" s="266">
        <v>0</v>
      </c>
      <c r="F29" s="265" t="s">
        <v>127</v>
      </c>
      <c r="G29" s="236" t="s">
        <v>147</v>
      </c>
      <c r="H29" s="263">
        <v>43605</v>
      </c>
      <c r="I29" s="236"/>
      <c r="J29" s="236">
        <v>1726</v>
      </c>
      <c r="K29" s="236">
        <v>100</v>
      </c>
      <c r="L29" s="263"/>
      <c r="M29" s="170" t="s">
        <v>149</v>
      </c>
      <c r="N29" s="170">
        <v>2</v>
      </c>
      <c r="O29" s="267"/>
      <c r="P29" s="245"/>
      <c r="Q29" s="245"/>
      <c r="R29" s="245"/>
      <c r="S29" s="245"/>
      <c r="T29" s="245"/>
      <c r="U29" s="245"/>
    </row>
    <row r="30" spans="2:21" s="205" customFormat="1" ht="48" x14ac:dyDescent="0.35">
      <c r="B30" s="241"/>
      <c r="C30" s="170" t="s">
        <v>146</v>
      </c>
      <c r="D30" s="265">
        <v>64478.868799999997</v>
      </c>
      <c r="E30" s="266">
        <v>5500</v>
      </c>
      <c r="F30" s="265" t="s">
        <v>158</v>
      </c>
      <c r="G30" s="236" t="s">
        <v>147</v>
      </c>
      <c r="H30" s="263">
        <v>43872</v>
      </c>
      <c r="I30" s="236"/>
      <c r="J30" s="236">
        <v>1726</v>
      </c>
      <c r="K30" s="236">
        <v>60</v>
      </c>
      <c r="L30" s="263"/>
      <c r="M30" s="170" t="s">
        <v>153</v>
      </c>
      <c r="N30" s="170">
        <v>1</v>
      </c>
      <c r="O30" s="267"/>
      <c r="P30" s="245"/>
      <c r="Q30" s="245"/>
      <c r="R30" s="245"/>
      <c r="S30" s="245"/>
      <c r="T30" s="245"/>
      <c r="U30" s="245"/>
    </row>
    <row r="31" spans="2:21" s="205" customFormat="1" ht="48" x14ac:dyDescent="0.35">
      <c r="B31" s="241"/>
      <c r="C31" s="170" t="s">
        <v>146</v>
      </c>
      <c r="D31" s="265">
        <v>60787.782800000001</v>
      </c>
      <c r="E31" s="266">
        <v>4500</v>
      </c>
      <c r="F31" s="265" t="s">
        <v>130</v>
      </c>
      <c r="G31" s="236" t="s">
        <v>147</v>
      </c>
      <c r="H31" s="263">
        <v>44007</v>
      </c>
      <c r="I31" s="236"/>
      <c r="J31" s="236">
        <v>1726</v>
      </c>
      <c r="K31" s="236">
        <v>100</v>
      </c>
      <c r="L31" s="263"/>
      <c r="M31" s="170" t="s">
        <v>157</v>
      </c>
      <c r="N31" s="170">
        <v>2</v>
      </c>
      <c r="O31" s="267"/>
      <c r="P31" s="245"/>
      <c r="Q31" s="245"/>
      <c r="R31" s="245"/>
      <c r="S31" s="245"/>
      <c r="T31" s="245"/>
      <c r="U31" s="245"/>
    </row>
    <row r="32" spans="2:21" s="205" customFormat="1" ht="48" x14ac:dyDescent="0.35">
      <c r="B32" s="241"/>
      <c r="C32" s="170" t="s">
        <v>146</v>
      </c>
      <c r="D32" s="265">
        <v>29677.671999999999</v>
      </c>
      <c r="E32" s="266">
        <v>0</v>
      </c>
      <c r="F32" s="265" t="s">
        <v>130</v>
      </c>
      <c r="G32" s="236" t="s">
        <v>147</v>
      </c>
      <c r="H32" s="263">
        <v>44627</v>
      </c>
      <c r="I32" s="236"/>
      <c r="J32" s="236">
        <v>1726</v>
      </c>
      <c r="K32" s="236">
        <v>100</v>
      </c>
      <c r="L32" s="263"/>
      <c r="M32" s="170" t="s">
        <v>155</v>
      </c>
      <c r="N32" s="170">
        <v>7</v>
      </c>
      <c r="O32" s="267"/>
      <c r="P32" s="245"/>
      <c r="Q32" s="245"/>
      <c r="R32" s="245"/>
      <c r="S32" s="245"/>
      <c r="T32" s="245"/>
      <c r="U32" s="245"/>
    </row>
    <row r="33" spans="1:21" s="205" customFormat="1" ht="48" x14ac:dyDescent="0.35">
      <c r="B33" s="241"/>
      <c r="C33" s="170" t="s">
        <v>146</v>
      </c>
      <c r="D33" s="265">
        <v>26715.6368</v>
      </c>
      <c r="E33" s="266">
        <v>0</v>
      </c>
      <c r="F33" s="265" t="s">
        <v>130</v>
      </c>
      <c r="G33" s="236" t="s">
        <v>147</v>
      </c>
      <c r="H33" s="263">
        <v>44636</v>
      </c>
      <c r="I33" s="236"/>
      <c r="J33" s="236">
        <v>1726</v>
      </c>
      <c r="K33" s="236">
        <v>100</v>
      </c>
      <c r="L33" s="263"/>
      <c r="M33" s="170" t="s">
        <v>161</v>
      </c>
      <c r="N33" s="170">
        <v>10</v>
      </c>
      <c r="O33" s="267"/>
      <c r="P33" s="245"/>
      <c r="Q33" s="245"/>
      <c r="R33" s="245"/>
      <c r="S33" s="245"/>
      <c r="T33" s="245"/>
      <c r="U33" s="245"/>
    </row>
    <row r="34" spans="1:21" s="205" customFormat="1" ht="48" x14ac:dyDescent="0.35">
      <c r="B34" s="241"/>
      <c r="C34" s="170" t="s">
        <v>146</v>
      </c>
      <c r="D34" s="265">
        <v>48772.168800000007</v>
      </c>
      <c r="E34" s="266">
        <v>0</v>
      </c>
      <c r="F34" s="265" t="s">
        <v>127</v>
      </c>
      <c r="G34" s="236" t="s">
        <v>147</v>
      </c>
      <c r="H34" s="263">
        <v>44690</v>
      </c>
      <c r="I34" s="236"/>
      <c r="J34" s="236">
        <v>1726</v>
      </c>
      <c r="K34" s="236">
        <v>100</v>
      </c>
      <c r="L34" s="263"/>
      <c r="M34" s="170" t="s">
        <v>157</v>
      </c>
      <c r="N34" s="170">
        <v>2</v>
      </c>
      <c r="O34" s="267"/>
      <c r="P34" s="245"/>
      <c r="Q34" s="245"/>
      <c r="R34" s="245"/>
      <c r="S34" s="245"/>
      <c r="T34" s="245"/>
      <c r="U34" s="245"/>
    </row>
    <row r="35" spans="1:21" s="205" customFormat="1" ht="48" x14ac:dyDescent="0.35">
      <c r="B35" s="241"/>
      <c r="C35" s="170" t="s">
        <v>146</v>
      </c>
      <c r="D35" s="265">
        <v>52183.168800000007</v>
      </c>
      <c r="E35" s="266">
        <v>0</v>
      </c>
      <c r="F35" s="265" t="s">
        <v>127</v>
      </c>
      <c r="G35" s="236" t="s">
        <v>147</v>
      </c>
      <c r="H35" s="263">
        <v>44714</v>
      </c>
      <c r="I35" s="236"/>
      <c r="J35" s="236">
        <v>1726</v>
      </c>
      <c r="K35" s="236">
        <v>100</v>
      </c>
      <c r="L35" s="263"/>
      <c r="M35" s="170" t="s">
        <v>157</v>
      </c>
      <c r="N35" s="170">
        <v>2</v>
      </c>
      <c r="O35" s="267"/>
      <c r="P35" s="245"/>
      <c r="Q35" s="245"/>
      <c r="R35" s="245"/>
      <c r="S35" s="245"/>
      <c r="T35" s="245"/>
      <c r="U35" s="245"/>
    </row>
    <row r="36" spans="1:21" s="205" customFormat="1" ht="48" x14ac:dyDescent="0.35">
      <c r="B36" s="241"/>
      <c r="C36" s="170" t="s">
        <v>146</v>
      </c>
      <c r="D36" s="265">
        <v>33241.030400000003</v>
      </c>
      <c r="E36" s="266">
        <v>0</v>
      </c>
      <c r="F36" s="265" t="s">
        <v>130</v>
      </c>
      <c r="G36" s="236" t="s">
        <v>147</v>
      </c>
      <c r="H36" s="263">
        <v>44715</v>
      </c>
      <c r="I36" s="236"/>
      <c r="J36" s="236">
        <v>1726</v>
      </c>
      <c r="K36" s="236">
        <v>100</v>
      </c>
      <c r="L36" s="263"/>
      <c r="M36" s="170" t="s">
        <v>156</v>
      </c>
      <c r="N36" s="170">
        <v>6</v>
      </c>
      <c r="O36" s="267"/>
      <c r="P36" s="245"/>
      <c r="Q36" s="245"/>
      <c r="R36" s="245"/>
      <c r="S36" s="245"/>
      <c r="T36" s="245"/>
      <c r="U36" s="245"/>
    </row>
    <row r="37" spans="1:21" s="205" customFormat="1" ht="48" x14ac:dyDescent="0.35">
      <c r="B37" s="241"/>
      <c r="C37" s="170" t="s">
        <v>146</v>
      </c>
      <c r="D37" s="265">
        <v>51615.314000000006</v>
      </c>
      <c r="E37" s="266">
        <v>0</v>
      </c>
      <c r="F37" s="265" t="s">
        <v>127</v>
      </c>
      <c r="G37" s="236" t="s">
        <v>147</v>
      </c>
      <c r="H37" s="263">
        <v>44729</v>
      </c>
      <c r="I37" s="236"/>
      <c r="J37" s="236">
        <v>1726</v>
      </c>
      <c r="K37" s="236">
        <v>100</v>
      </c>
      <c r="L37" s="263"/>
      <c r="M37" s="170" t="s">
        <v>157</v>
      </c>
      <c r="N37" s="170">
        <v>2</v>
      </c>
      <c r="O37" s="267"/>
      <c r="P37" s="245"/>
      <c r="Q37" s="245"/>
      <c r="R37" s="245"/>
      <c r="S37" s="245"/>
      <c r="T37" s="245"/>
      <c r="U37" s="245"/>
    </row>
    <row r="38" spans="1:21" s="205" customFormat="1" ht="48" x14ac:dyDescent="0.35">
      <c r="B38" s="241"/>
      <c r="C38" s="170" t="s">
        <v>146</v>
      </c>
      <c r="D38" s="265">
        <v>81680.89</v>
      </c>
      <c r="E38" s="266">
        <v>1900</v>
      </c>
      <c r="F38" s="265" t="s">
        <v>127</v>
      </c>
      <c r="G38" s="236" t="s">
        <v>147</v>
      </c>
      <c r="H38" s="263">
        <v>45306</v>
      </c>
      <c r="I38" s="236"/>
      <c r="J38" s="236">
        <v>1726</v>
      </c>
      <c r="K38" s="236">
        <v>100</v>
      </c>
      <c r="L38" s="263"/>
      <c r="M38" s="170" t="s">
        <v>153</v>
      </c>
      <c r="N38" s="170">
        <v>1</v>
      </c>
      <c r="O38" s="267"/>
      <c r="P38" s="245"/>
      <c r="Q38" s="245"/>
      <c r="R38" s="245"/>
      <c r="S38" s="245"/>
      <c r="T38" s="245"/>
      <c r="U38" s="245"/>
    </row>
    <row r="39" spans="1:21" s="205" customFormat="1" ht="48" x14ac:dyDescent="0.35">
      <c r="B39" s="241"/>
      <c r="C39" s="170" t="s">
        <v>146</v>
      </c>
      <c r="D39" s="265">
        <v>45510.250799999994</v>
      </c>
      <c r="E39" s="266">
        <v>0</v>
      </c>
      <c r="F39" s="265" t="s">
        <v>133</v>
      </c>
      <c r="G39" s="236" t="s">
        <v>147</v>
      </c>
      <c r="H39" s="263">
        <v>45384</v>
      </c>
      <c r="I39" s="236"/>
      <c r="J39" s="236">
        <v>1726</v>
      </c>
      <c r="K39" s="236">
        <v>91.35</v>
      </c>
      <c r="L39" s="263"/>
      <c r="M39" s="170" t="s">
        <v>157</v>
      </c>
      <c r="N39" s="170">
        <v>2</v>
      </c>
      <c r="O39" s="267"/>
      <c r="P39" s="245"/>
      <c r="Q39" s="245"/>
      <c r="R39" s="245"/>
      <c r="S39" s="245"/>
      <c r="T39" s="245"/>
      <c r="U39" s="245"/>
    </row>
    <row r="40" spans="1:21" s="205" customFormat="1" ht="72.5" x14ac:dyDescent="0.35">
      <c r="B40" s="241"/>
      <c r="C40" s="170" t="s">
        <v>146</v>
      </c>
      <c r="D40" s="265">
        <v>53569.542000000001</v>
      </c>
      <c r="E40" s="266">
        <v>0</v>
      </c>
      <c r="F40" s="265" t="s">
        <v>127</v>
      </c>
      <c r="G40" s="236" t="s">
        <v>147</v>
      </c>
      <c r="H40" s="263">
        <v>45447</v>
      </c>
      <c r="I40" s="236"/>
      <c r="J40" s="236">
        <v>1726</v>
      </c>
      <c r="K40" s="236">
        <v>100</v>
      </c>
      <c r="L40" s="263"/>
      <c r="M40" s="170" t="s">
        <v>157</v>
      </c>
      <c r="N40" s="170">
        <v>2</v>
      </c>
      <c r="O40" s="267"/>
      <c r="P40" s="245" t="s">
        <v>206</v>
      </c>
      <c r="Q40" s="245"/>
      <c r="R40" s="245"/>
      <c r="S40" s="245"/>
      <c r="T40" s="245"/>
      <c r="U40" s="245"/>
    </row>
    <row r="41" spans="1:21" s="205" customFormat="1" ht="72.5" x14ac:dyDescent="0.35">
      <c r="B41" s="241"/>
      <c r="C41" s="170" t="s">
        <v>146</v>
      </c>
      <c r="D41" s="265">
        <v>30039.5808</v>
      </c>
      <c r="E41" s="266">
        <v>0</v>
      </c>
      <c r="F41" s="265" t="s">
        <v>130</v>
      </c>
      <c r="G41" s="236" t="s">
        <v>147</v>
      </c>
      <c r="H41" s="263">
        <v>45716</v>
      </c>
      <c r="I41" s="236"/>
      <c r="J41" s="236">
        <v>1726</v>
      </c>
      <c r="K41" s="236">
        <v>100</v>
      </c>
      <c r="L41" s="263"/>
      <c r="M41" s="170" t="s">
        <v>156</v>
      </c>
      <c r="N41" s="170">
        <v>6</v>
      </c>
      <c r="O41" s="267"/>
      <c r="P41" s="245" t="s">
        <v>205</v>
      </c>
      <c r="Q41" s="245"/>
      <c r="R41" s="245"/>
      <c r="S41" s="245"/>
      <c r="T41" s="245"/>
      <c r="U41" s="245"/>
    </row>
    <row r="42" spans="1:21" s="205" customFormat="1" ht="72.5" x14ac:dyDescent="0.35">
      <c r="B42" s="241"/>
      <c r="C42" s="170" t="s">
        <v>146</v>
      </c>
      <c r="D42" s="265">
        <v>46966.3992</v>
      </c>
      <c r="E42" s="266">
        <v>0</v>
      </c>
      <c r="F42" s="265" t="s">
        <v>127</v>
      </c>
      <c r="G42" s="236" t="s">
        <v>147</v>
      </c>
      <c r="H42" s="263">
        <v>45631</v>
      </c>
      <c r="I42" s="236"/>
      <c r="J42" s="236">
        <v>1726</v>
      </c>
      <c r="K42" s="236">
        <v>100</v>
      </c>
      <c r="L42" s="263"/>
      <c r="M42" s="170" t="s">
        <v>157</v>
      </c>
      <c r="N42" s="170">
        <v>2</v>
      </c>
      <c r="O42" s="267"/>
      <c r="P42" s="245" t="s">
        <v>207</v>
      </c>
      <c r="Q42" s="245"/>
      <c r="R42" s="245"/>
      <c r="S42" s="245"/>
      <c r="T42" s="245"/>
      <c r="U42" s="245"/>
    </row>
    <row r="43" spans="1:21" s="205" customFormat="1" ht="48" x14ac:dyDescent="0.35">
      <c r="B43" s="241"/>
      <c r="C43" s="170" t="s">
        <v>146</v>
      </c>
      <c r="D43" s="265">
        <v>3448.8504000000003</v>
      </c>
      <c r="E43" s="266">
        <v>0</v>
      </c>
      <c r="F43" s="265" t="s">
        <v>133</v>
      </c>
      <c r="G43" s="236" t="s">
        <v>147</v>
      </c>
      <c r="H43" s="263">
        <v>45821</v>
      </c>
      <c r="I43" s="236"/>
      <c r="J43" s="236">
        <v>1726</v>
      </c>
      <c r="K43" s="236">
        <v>6.88</v>
      </c>
      <c r="L43" s="263"/>
      <c r="M43" s="170" t="s">
        <v>157</v>
      </c>
      <c r="N43" s="170">
        <v>2</v>
      </c>
      <c r="O43" s="267"/>
      <c r="P43" s="245"/>
      <c r="Q43" s="245"/>
      <c r="R43" s="245"/>
      <c r="S43" s="245"/>
      <c r="T43" s="245"/>
      <c r="U43" s="245"/>
    </row>
    <row r="44" spans="1:21" s="205" customFormat="1" ht="48" x14ac:dyDescent="0.35">
      <c r="B44" s="241"/>
      <c r="C44" s="170" t="s">
        <v>146</v>
      </c>
      <c r="D44" s="265">
        <v>46136.959199999998</v>
      </c>
      <c r="E44" s="266">
        <v>0</v>
      </c>
      <c r="F44" s="265" t="s">
        <v>127</v>
      </c>
      <c r="G44" s="236" t="s">
        <v>147</v>
      </c>
      <c r="H44" s="263">
        <v>45825</v>
      </c>
      <c r="I44" s="236"/>
      <c r="J44" s="236">
        <v>1726</v>
      </c>
      <c r="K44" s="236">
        <v>100</v>
      </c>
      <c r="L44" s="263"/>
      <c r="M44" s="170" t="s">
        <v>157</v>
      </c>
      <c r="N44" s="170">
        <v>2</v>
      </c>
      <c r="O44" s="267"/>
      <c r="P44" s="245"/>
      <c r="Q44" s="245"/>
      <c r="R44" s="245"/>
      <c r="S44" s="245"/>
      <c r="T44" s="245"/>
      <c r="U44" s="245"/>
    </row>
    <row r="45" spans="1:21" s="205" customFormat="1" x14ac:dyDescent="0.35">
      <c r="B45" s="241"/>
      <c r="C45" s="170"/>
      <c r="D45" s="265"/>
      <c r="E45" s="266"/>
      <c r="F45" s="265"/>
      <c r="G45" s="236"/>
      <c r="H45" s="263"/>
      <c r="I45" s="236"/>
      <c r="J45" s="236"/>
      <c r="K45" s="236"/>
      <c r="L45" s="263"/>
      <c r="M45" s="170"/>
      <c r="N45" s="170"/>
      <c r="O45" s="267"/>
      <c r="P45" s="245"/>
      <c r="Q45" s="245"/>
      <c r="R45" s="245"/>
      <c r="S45" s="245"/>
      <c r="T45" s="245"/>
      <c r="U45" s="245"/>
    </row>
    <row r="46" spans="1:21" s="251" customFormat="1" ht="48" x14ac:dyDescent="0.35">
      <c r="A46" s="299"/>
      <c r="B46" s="246" t="s">
        <v>250</v>
      </c>
      <c r="C46" s="170" t="s">
        <v>146</v>
      </c>
      <c r="D46" s="265">
        <v>41493.551800000001</v>
      </c>
      <c r="E46" s="300">
        <v>0</v>
      </c>
      <c r="F46" s="241" t="s">
        <v>127</v>
      </c>
      <c r="G46" s="241" t="s">
        <v>147</v>
      </c>
      <c r="H46" s="263">
        <v>44442</v>
      </c>
      <c r="I46" s="253"/>
      <c r="J46" s="241">
        <v>1726</v>
      </c>
      <c r="K46" s="271">
        <v>50</v>
      </c>
      <c r="L46" s="241"/>
      <c r="M46" s="243" t="s">
        <v>160</v>
      </c>
      <c r="N46" s="243">
        <v>1</v>
      </c>
      <c r="O46" s="236"/>
      <c r="P46" s="245"/>
      <c r="Q46" s="245"/>
      <c r="R46" s="245"/>
      <c r="S46" s="245"/>
      <c r="T46" s="245"/>
      <c r="U46" s="245"/>
    </row>
    <row r="47" spans="1:21" s="251" customFormat="1" ht="48" x14ac:dyDescent="0.35">
      <c r="A47" s="299"/>
      <c r="B47" s="246" t="s">
        <v>250</v>
      </c>
      <c r="C47" s="170" t="s">
        <v>146</v>
      </c>
      <c r="D47" s="265">
        <v>34960.983399999997</v>
      </c>
      <c r="E47" s="300">
        <v>950</v>
      </c>
      <c r="F47" s="241" t="s">
        <v>127</v>
      </c>
      <c r="G47" s="241" t="s">
        <v>147</v>
      </c>
      <c r="H47" s="263">
        <v>45152</v>
      </c>
      <c r="I47" s="253"/>
      <c r="J47" s="241">
        <v>1726</v>
      </c>
      <c r="K47" s="271">
        <v>50</v>
      </c>
      <c r="L47" s="241"/>
      <c r="M47" s="243" t="s">
        <v>160</v>
      </c>
      <c r="N47" s="243">
        <v>1</v>
      </c>
      <c r="O47" s="236"/>
      <c r="P47" s="245"/>
      <c r="Q47" s="245"/>
      <c r="R47" s="245"/>
      <c r="S47" s="245"/>
      <c r="T47" s="245"/>
      <c r="U47" s="245"/>
    </row>
    <row r="48" spans="1:21" s="251" customFormat="1" ht="73.5" x14ac:dyDescent="0.35">
      <c r="A48" s="299"/>
      <c r="B48" s="226" t="s">
        <v>251</v>
      </c>
      <c r="C48" s="170" t="s">
        <v>146</v>
      </c>
      <c r="D48" s="265">
        <v>23327.304</v>
      </c>
      <c r="E48" s="300">
        <v>950</v>
      </c>
      <c r="F48" s="241" t="s">
        <v>133</v>
      </c>
      <c r="G48" s="241" t="s">
        <v>147</v>
      </c>
      <c r="H48" s="263">
        <v>45856</v>
      </c>
      <c r="I48" s="253"/>
      <c r="J48" s="241">
        <v>1726</v>
      </c>
      <c r="K48" s="271">
        <v>30</v>
      </c>
      <c r="L48" s="241"/>
      <c r="M48" s="243" t="s">
        <v>153</v>
      </c>
      <c r="N48" s="243">
        <v>1</v>
      </c>
      <c r="O48" s="236"/>
      <c r="P48" s="245"/>
      <c r="Q48" s="245"/>
      <c r="R48" s="245"/>
      <c r="S48" s="245"/>
      <c r="T48" s="245"/>
      <c r="U48" s="245"/>
    </row>
    <row r="49" spans="1:22" s="205" customFormat="1" x14ac:dyDescent="0.35">
      <c r="B49" s="241"/>
      <c r="C49" s="170"/>
      <c r="D49" s="265"/>
      <c r="E49" s="266"/>
      <c r="F49" s="265"/>
      <c r="G49" s="236"/>
      <c r="H49" s="263"/>
      <c r="I49" s="236"/>
      <c r="J49" s="236"/>
      <c r="K49" s="236"/>
      <c r="L49" s="263"/>
      <c r="M49" s="170"/>
      <c r="N49" s="170"/>
      <c r="O49" s="267"/>
      <c r="P49" s="245"/>
      <c r="Q49" s="245"/>
      <c r="R49" s="245"/>
      <c r="S49" s="245"/>
      <c r="T49" s="245"/>
      <c r="U49" s="245"/>
    </row>
    <row r="50" spans="1:22" s="205" customFormat="1" ht="48" x14ac:dyDescent="0.35">
      <c r="B50" s="246" t="s">
        <v>197</v>
      </c>
      <c r="C50" s="170" t="s">
        <v>146</v>
      </c>
      <c r="D50" s="265">
        <v>36116.374799999998</v>
      </c>
      <c r="E50" s="266">
        <v>1000</v>
      </c>
      <c r="F50" s="265" t="s">
        <v>127</v>
      </c>
      <c r="G50" s="236" t="s">
        <v>147</v>
      </c>
      <c r="H50" s="263">
        <v>45433</v>
      </c>
      <c r="I50" s="236"/>
      <c r="J50" s="236">
        <v>1726</v>
      </c>
      <c r="K50" s="236">
        <v>50</v>
      </c>
      <c r="L50" s="263"/>
      <c r="M50" s="170" t="s">
        <v>198</v>
      </c>
      <c r="N50" s="170">
        <v>1</v>
      </c>
      <c r="O50" s="267"/>
      <c r="P50" s="245"/>
      <c r="Q50" s="245"/>
      <c r="R50" s="245"/>
      <c r="S50" s="245"/>
      <c r="T50" s="245"/>
      <c r="U50" s="245"/>
    </row>
    <row r="51" spans="1:22" s="205" customFormat="1" ht="96" x14ac:dyDescent="0.35">
      <c r="A51" s="251"/>
      <c r="B51" s="246" t="s">
        <v>252</v>
      </c>
      <c r="C51" s="170" t="s">
        <v>146</v>
      </c>
      <c r="D51" s="265">
        <v>6648.7846857142858</v>
      </c>
      <c r="E51" s="266">
        <v>385.71428571428572</v>
      </c>
      <c r="F51" s="265">
        <v>100</v>
      </c>
      <c r="G51" s="236" t="s">
        <v>147</v>
      </c>
      <c r="H51" s="263">
        <v>38930</v>
      </c>
      <c r="I51" s="236"/>
      <c r="J51" s="236">
        <v>1726</v>
      </c>
      <c r="K51" s="236">
        <v>14.285714285714286</v>
      </c>
      <c r="L51" s="263"/>
      <c r="M51" s="170" t="s">
        <v>162</v>
      </c>
      <c r="N51" s="170">
        <v>8</v>
      </c>
      <c r="O51" s="267"/>
      <c r="P51" s="245"/>
      <c r="Q51" s="245"/>
      <c r="R51" s="245"/>
      <c r="S51" s="245"/>
      <c r="T51" s="245"/>
      <c r="U51" s="245"/>
    </row>
    <row r="52" spans="1:22" s="205" customFormat="1" ht="132" x14ac:dyDescent="0.35">
      <c r="B52" s="246" t="s">
        <v>253</v>
      </c>
      <c r="C52" s="170" t="s">
        <v>146</v>
      </c>
      <c r="D52" s="265">
        <v>4039.9756400000001</v>
      </c>
      <c r="E52" s="266">
        <v>0</v>
      </c>
      <c r="F52" s="265" t="s">
        <v>130</v>
      </c>
      <c r="G52" s="236" t="s">
        <v>147</v>
      </c>
      <c r="H52" s="263">
        <v>39167</v>
      </c>
      <c r="I52" s="236"/>
      <c r="J52" s="236">
        <v>1726</v>
      </c>
      <c r="K52" s="236">
        <v>10</v>
      </c>
      <c r="L52" s="263"/>
      <c r="M52" s="170" t="s">
        <v>163</v>
      </c>
      <c r="N52" s="170">
        <v>5</v>
      </c>
      <c r="O52" s="267"/>
      <c r="P52" s="245"/>
      <c r="Q52" s="245"/>
      <c r="R52" s="245"/>
      <c r="S52" s="245"/>
      <c r="T52" s="245"/>
      <c r="U52" s="245"/>
    </row>
    <row r="53" spans="1:22" s="205" customFormat="1" ht="132" x14ac:dyDescent="0.35">
      <c r="B53" s="246" t="s">
        <v>253</v>
      </c>
      <c r="C53" s="170" t="s">
        <v>146</v>
      </c>
      <c r="D53" s="265">
        <v>4092.8026</v>
      </c>
      <c r="E53" s="266">
        <v>0</v>
      </c>
      <c r="F53" s="265" t="s">
        <v>127</v>
      </c>
      <c r="G53" s="236" t="s">
        <v>147</v>
      </c>
      <c r="H53" s="263">
        <v>38845</v>
      </c>
      <c r="I53" s="236"/>
      <c r="J53" s="236">
        <v>1726</v>
      </c>
      <c r="K53" s="236">
        <v>10</v>
      </c>
      <c r="L53" s="263"/>
      <c r="M53" s="170" t="s">
        <v>164</v>
      </c>
      <c r="N53" s="170">
        <v>5</v>
      </c>
      <c r="O53" s="267"/>
      <c r="P53" s="245"/>
      <c r="Q53" s="245"/>
      <c r="R53" s="245"/>
      <c r="S53" s="245"/>
      <c r="T53" s="245"/>
      <c r="U53" s="245"/>
    </row>
    <row r="54" spans="1:22" s="205" customFormat="1" ht="132" x14ac:dyDescent="0.35">
      <c r="B54" s="246" t="s">
        <v>253</v>
      </c>
      <c r="C54" s="170" t="s">
        <v>146</v>
      </c>
      <c r="D54" s="265">
        <v>12058.718000000001</v>
      </c>
      <c r="E54" s="266">
        <v>1280.2</v>
      </c>
      <c r="F54" s="265" t="s">
        <v>127</v>
      </c>
      <c r="G54" s="236" t="s">
        <v>147</v>
      </c>
      <c r="H54" s="263">
        <v>33273</v>
      </c>
      <c r="I54" s="236"/>
      <c r="J54" s="236">
        <v>1726</v>
      </c>
      <c r="K54" s="236">
        <v>10</v>
      </c>
      <c r="L54" s="263"/>
      <c r="M54" s="170" t="s">
        <v>165</v>
      </c>
      <c r="N54" s="170">
        <v>3</v>
      </c>
      <c r="O54" s="267"/>
      <c r="P54" s="245"/>
      <c r="Q54" s="245"/>
      <c r="R54" s="245"/>
      <c r="S54" s="245"/>
      <c r="T54" s="245"/>
      <c r="U54" s="245"/>
    </row>
    <row r="55" spans="1:22" s="205" customFormat="1" ht="132" x14ac:dyDescent="0.35">
      <c r="B55" s="246" t="s">
        <v>253</v>
      </c>
      <c r="C55" s="170" t="s">
        <v>146</v>
      </c>
      <c r="D55" s="265">
        <v>8856.4830000000002</v>
      </c>
      <c r="E55" s="266">
        <v>432</v>
      </c>
      <c r="F55" s="265" t="s">
        <v>127</v>
      </c>
      <c r="G55" s="236" t="s">
        <v>147</v>
      </c>
      <c r="H55" s="263">
        <v>31845</v>
      </c>
      <c r="I55" s="236"/>
      <c r="J55" s="236">
        <v>1726</v>
      </c>
      <c r="K55" s="236">
        <v>10</v>
      </c>
      <c r="L55" s="263"/>
      <c r="M55" s="170" t="s">
        <v>166</v>
      </c>
      <c r="N55" s="170">
        <v>2</v>
      </c>
      <c r="O55" s="267"/>
      <c r="P55" s="245"/>
      <c r="Q55" s="245"/>
      <c r="R55" s="245"/>
      <c r="S55" s="245"/>
      <c r="T55" s="245"/>
      <c r="U55" s="245"/>
    </row>
    <row r="56" spans="1:22" s="205" customFormat="1" ht="132" x14ac:dyDescent="0.35">
      <c r="B56" s="246" t="s">
        <v>253</v>
      </c>
      <c r="C56" s="170" t="s">
        <v>146</v>
      </c>
      <c r="D56" s="265">
        <v>7935.665</v>
      </c>
      <c r="E56" s="266">
        <v>0</v>
      </c>
      <c r="F56" s="265" t="s">
        <v>133</v>
      </c>
      <c r="G56" s="236" t="s">
        <v>147</v>
      </c>
      <c r="H56" s="263">
        <v>35977</v>
      </c>
      <c r="I56" s="236"/>
      <c r="J56" s="236">
        <v>1726</v>
      </c>
      <c r="K56" s="236">
        <v>5</v>
      </c>
      <c r="L56" s="263"/>
      <c r="M56" s="170" t="s">
        <v>167</v>
      </c>
      <c r="N56" s="170">
        <v>1</v>
      </c>
      <c r="O56" s="267"/>
      <c r="P56" s="245"/>
      <c r="Q56" s="245"/>
      <c r="R56" s="245"/>
      <c r="S56" s="245"/>
      <c r="T56" s="245"/>
      <c r="U56" s="245"/>
    </row>
    <row r="57" spans="1:22" s="205" customFormat="1" ht="132" x14ac:dyDescent="0.35">
      <c r="B57" s="246" t="s">
        <v>253</v>
      </c>
      <c r="C57" s="170" t="s">
        <v>146</v>
      </c>
      <c r="D57" s="265">
        <v>7669.8602799999999</v>
      </c>
      <c r="E57" s="266">
        <v>0</v>
      </c>
      <c r="F57" s="265" t="s">
        <v>127</v>
      </c>
      <c r="G57" s="236" t="s">
        <v>147</v>
      </c>
      <c r="H57" s="263">
        <v>33493</v>
      </c>
      <c r="I57" s="236"/>
      <c r="J57" s="236">
        <v>1726</v>
      </c>
      <c r="K57" s="236">
        <v>10</v>
      </c>
      <c r="L57" s="263"/>
      <c r="M57" s="170" t="s">
        <v>168</v>
      </c>
      <c r="N57" s="170">
        <v>5</v>
      </c>
      <c r="O57" s="267"/>
      <c r="P57" s="245"/>
      <c r="Q57" s="245"/>
      <c r="R57" s="245"/>
      <c r="S57" s="245"/>
      <c r="T57" s="245"/>
      <c r="U57" s="245"/>
    </row>
    <row r="58" spans="1:22" s="205" customFormat="1" ht="132" x14ac:dyDescent="0.35">
      <c r="B58" s="246" t="s">
        <v>253</v>
      </c>
      <c r="C58" s="170" t="s">
        <v>146</v>
      </c>
      <c r="D58" s="265">
        <v>3154.3023600000001</v>
      </c>
      <c r="E58" s="266">
        <v>0</v>
      </c>
      <c r="F58" s="265" t="s">
        <v>130</v>
      </c>
      <c r="G58" s="236" t="s">
        <v>147</v>
      </c>
      <c r="H58" s="263">
        <v>42401</v>
      </c>
      <c r="I58" s="236"/>
      <c r="J58" s="236">
        <v>1726</v>
      </c>
      <c r="K58" s="236">
        <v>10</v>
      </c>
      <c r="L58" s="263"/>
      <c r="M58" s="170" t="s">
        <v>169</v>
      </c>
      <c r="N58" s="170">
        <v>6</v>
      </c>
      <c r="O58" s="267"/>
      <c r="P58" s="245"/>
      <c r="Q58" s="245"/>
      <c r="R58" s="245"/>
      <c r="S58" s="245"/>
      <c r="T58" s="245"/>
      <c r="U58" s="245"/>
    </row>
    <row r="59" spans="1:22" s="205" customFormat="1" ht="132" x14ac:dyDescent="0.35">
      <c r="B59" s="246" t="s">
        <v>253</v>
      </c>
      <c r="C59" s="170" t="s">
        <v>146</v>
      </c>
      <c r="D59" s="265">
        <v>5738.1358399999999</v>
      </c>
      <c r="E59" s="266">
        <v>0</v>
      </c>
      <c r="F59" s="265" t="s">
        <v>127</v>
      </c>
      <c r="G59" s="236" t="s">
        <v>147</v>
      </c>
      <c r="H59" s="263">
        <v>42509</v>
      </c>
      <c r="I59" s="236"/>
      <c r="J59" s="236">
        <v>1726</v>
      </c>
      <c r="K59" s="236">
        <v>10</v>
      </c>
      <c r="L59" s="263"/>
      <c r="M59" s="170" t="s">
        <v>170</v>
      </c>
      <c r="N59" s="170">
        <v>2</v>
      </c>
      <c r="O59" s="267"/>
      <c r="P59" s="245"/>
      <c r="Q59" s="245"/>
      <c r="R59" s="245"/>
      <c r="S59" s="245"/>
      <c r="T59" s="245"/>
      <c r="U59" s="245"/>
    </row>
    <row r="60" spans="1:22" s="205" customFormat="1" ht="132" x14ac:dyDescent="0.35">
      <c r="B60" s="246" t="s">
        <v>253</v>
      </c>
      <c r="C60" s="170" t="s">
        <v>146</v>
      </c>
      <c r="D60" s="265">
        <v>6000.4618799999998</v>
      </c>
      <c r="E60" s="266">
        <v>0</v>
      </c>
      <c r="F60" s="265" t="s">
        <v>127</v>
      </c>
      <c r="G60" s="236" t="s">
        <v>147</v>
      </c>
      <c r="H60" s="263">
        <v>42522</v>
      </c>
      <c r="I60" s="236"/>
      <c r="J60" s="236">
        <v>1726</v>
      </c>
      <c r="K60" s="236">
        <v>10</v>
      </c>
      <c r="L60" s="263"/>
      <c r="M60" s="170" t="s">
        <v>171</v>
      </c>
      <c r="N60" s="170">
        <v>1</v>
      </c>
      <c r="O60" s="267"/>
      <c r="P60" s="245"/>
      <c r="Q60" s="245"/>
      <c r="R60" s="245"/>
      <c r="S60" s="245"/>
      <c r="T60" s="245"/>
      <c r="U60" s="245"/>
    </row>
    <row r="61" spans="1:22" s="205" customFormat="1" ht="132" x14ac:dyDescent="0.35">
      <c r="B61" s="246" t="s">
        <v>253</v>
      </c>
      <c r="C61" s="170" t="s">
        <v>146</v>
      </c>
      <c r="D61" s="265">
        <v>3841.00848</v>
      </c>
      <c r="E61" s="266">
        <v>0</v>
      </c>
      <c r="F61" s="265" t="s">
        <v>127</v>
      </c>
      <c r="G61" s="236" t="s">
        <v>147</v>
      </c>
      <c r="H61" s="263">
        <v>44503</v>
      </c>
      <c r="I61" s="236"/>
      <c r="J61" s="236">
        <v>1726</v>
      </c>
      <c r="K61" s="236">
        <v>10</v>
      </c>
      <c r="L61" s="263"/>
      <c r="M61" s="170" t="s">
        <v>164</v>
      </c>
      <c r="N61" s="170">
        <v>7</v>
      </c>
      <c r="O61" s="267"/>
      <c r="P61" s="245"/>
      <c r="Q61" s="245"/>
      <c r="R61" s="245"/>
      <c r="S61" s="245"/>
      <c r="T61" s="245"/>
      <c r="U61" s="245"/>
    </row>
    <row r="62" spans="1:22" x14ac:dyDescent="0.35">
      <c r="B62" s="171"/>
      <c r="R62" s="24"/>
      <c r="S62" s="24"/>
      <c r="T62" s="24"/>
      <c r="U62" s="24"/>
      <c r="V62" s="24"/>
    </row>
    <row r="63" spans="1:22" x14ac:dyDescent="0.35">
      <c r="B63" s="171"/>
      <c r="R63" s="24"/>
      <c r="S63" s="24"/>
      <c r="T63" s="24"/>
      <c r="U63" s="24"/>
      <c r="V63" s="24"/>
    </row>
    <row r="64" spans="1:22" ht="19" thickBot="1" x14ac:dyDescent="0.4">
      <c r="B64" s="165" t="s">
        <v>51</v>
      </c>
      <c r="C64" s="166"/>
    </row>
    <row r="65" spans="2:29" ht="52.5" x14ac:dyDescent="0.35">
      <c r="B65" s="59" t="s">
        <v>11</v>
      </c>
      <c r="C65" s="59" t="s">
        <v>12</v>
      </c>
      <c r="D65" s="59" t="s">
        <v>14</v>
      </c>
      <c r="E65" s="59" t="s">
        <v>15</v>
      </c>
      <c r="F65" s="59" t="s">
        <v>16</v>
      </c>
      <c r="G65" s="59" t="s">
        <v>17</v>
      </c>
      <c r="H65" s="59" t="s">
        <v>18</v>
      </c>
      <c r="I65" s="59" t="s">
        <v>19</v>
      </c>
      <c r="J65" s="59" t="s">
        <v>20</v>
      </c>
      <c r="K65" s="59" t="s">
        <v>21</v>
      </c>
      <c r="L65" s="59" t="s">
        <v>22</v>
      </c>
      <c r="M65" s="59" t="s">
        <v>23</v>
      </c>
      <c r="N65" s="59" t="s">
        <v>24</v>
      </c>
      <c r="O65" s="59" t="s">
        <v>25</v>
      </c>
      <c r="P65" s="59" t="s">
        <v>26</v>
      </c>
      <c r="Q65" s="59" t="s">
        <v>27</v>
      </c>
      <c r="R65" s="59" t="s">
        <v>28</v>
      </c>
      <c r="S65" s="59" t="s">
        <v>29</v>
      </c>
      <c r="T65" s="60" t="s">
        <v>30</v>
      </c>
      <c r="U65" s="60" t="s">
        <v>0</v>
      </c>
    </row>
    <row r="66" spans="2:29" x14ac:dyDescent="0.35">
      <c r="B66" s="10"/>
      <c r="C66" s="218" t="s">
        <v>146</v>
      </c>
      <c r="D66" s="71"/>
      <c r="E66" s="297"/>
      <c r="F66" s="10" t="s">
        <v>127</v>
      </c>
      <c r="G66" s="10" t="s">
        <v>147</v>
      </c>
      <c r="H66" s="284">
        <v>35602</v>
      </c>
      <c r="I66" s="11"/>
      <c r="J66" s="10">
        <v>1726</v>
      </c>
      <c r="K66" s="10">
        <v>100</v>
      </c>
      <c r="L66" s="10"/>
      <c r="M66" s="27" t="s">
        <v>149</v>
      </c>
      <c r="N66" s="27">
        <v>2</v>
      </c>
      <c r="O66" s="264"/>
      <c r="P66" s="13"/>
      <c r="Q66" s="13" t="s">
        <v>125</v>
      </c>
      <c r="R66" s="13"/>
      <c r="S66" s="13"/>
      <c r="T66" s="13"/>
      <c r="U66" s="13"/>
    </row>
    <row r="67" spans="2:29" x14ac:dyDescent="0.35">
      <c r="B67" s="10"/>
      <c r="C67" s="218" t="s">
        <v>146</v>
      </c>
      <c r="D67" s="71"/>
      <c r="E67" s="297"/>
      <c r="F67" s="10" t="s">
        <v>158</v>
      </c>
      <c r="G67" s="10" t="s">
        <v>147</v>
      </c>
      <c r="H67" s="284">
        <v>43367</v>
      </c>
      <c r="I67" s="11"/>
      <c r="J67" s="10">
        <v>1726</v>
      </c>
      <c r="K67" s="10">
        <v>30</v>
      </c>
      <c r="L67" s="10"/>
      <c r="M67" s="27" t="s">
        <v>157</v>
      </c>
      <c r="N67" s="27">
        <v>2</v>
      </c>
      <c r="O67" s="264"/>
      <c r="P67" s="13"/>
      <c r="Q67" s="13"/>
      <c r="R67" s="13"/>
      <c r="S67" s="13"/>
      <c r="T67" s="13"/>
      <c r="U67" s="13"/>
    </row>
    <row r="68" spans="2:29" x14ac:dyDescent="0.35">
      <c r="B68" s="10"/>
      <c r="C68" s="218" t="s">
        <v>146</v>
      </c>
      <c r="D68" s="71"/>
      <c r="E68" s="298"/>
      <c r="F68" s="10" t="s">
        <v>158</v>
      </c>
      <c r="G68" s="10" t="s">
        <v>147</v>
      </c>
      <c r="H68" s="284">
        <v>43993</v>
      </c>
      <c r="I68" s="11"/>
      <c r="J68" s="10">
        <v>1726</v>
      </c>
      <c r="K68" s="10">
        <v>30</v>
      </c>
      <c r="L68" s="10"/>
      <c r="M68" s="27" t="s">
        <v>157</v>
      </c>
      <c r="N68" s="27">
        <v>2</v>
      </c>
      <c r="O68" s="264"/>
      <c r="P68" s="13"/>
      <c r="Q68" s="13"/>
      <c r="R68" s="13"/>
      <c r="S68" s="13"/>
      <c r="T68" s="13"/>
      <c r="U68" s="13"/>
    </row>
    <row r="69" spans="2:29" x14ac:dyDescent="0.35">
      <c r="B69" s="16"/>
      <c r="C69" s="218" t="s">
        <v>146</v>
      </c>
      <c r="D69" s="63"/>
      <c r="E69" s="22"/>
      <c r="F69" s="10" t="s">
        <v>127</v>
      </c>
      <c r="G69" s="16" t="s">
        <v>147</v>
      </c>
      <c r="H69" s="65">
        <v>44648</v>
      </c>
      <c r="I69" s="17"/>
      <c r="J69" s="16">
        <v>1726</v>
      </c>
      <c r="K69" s="16">
        <v>100</v>
      </c>
      <c r="L69" s="16"/>
      <c r="M69" s="40" t="s">
        <v>157</v>
      </c>
      <c r="N69" s="40">
        <v>2</v>
      </c>
      <c r="O69" s="218"/>
      <c r="P69" s="19"/>
      <c r="Q69" s="19"/>
      <c r="R69" s="19"/>
      <c r="S69" s="19"/>
      <c r="T69" s="19"/>
      <c r="U69" s="19"/>
    </row>
    <row r="70" spans="2:29" x14ac:dyDescent="0.35">
      <c r="B70" s="16"/>
      <c r="C70" s="220"/>
      <c r="D70" s="63"/>
      <c r="E70" s="16"/>
      <c r="F70" s="16"/>
      <c r="G70" s="16"/>
      <c r="H70" s="65"/>
      <c r="I70" s="17"/>
      <c r="J70" s="16"/>
      <c r="K70" s="16"/>
      <c r="L70" s="16"/>
      <c r="M70" s="40"/>
      <c r="N70" s="40"/>
      <c r="O70" s="170"/>
      <c r="P70" s="19"/>
      <c r="Q70" s="19"/>
      <c r="R70" s="19"/>
      <c r="S70" s="19"/>
      <c r="T70" s="19"/>
      <c r="U70" s="19"/>
    </row>
    <row r="71" spans="2:29" x14ac:dyDescent="0.35">
      <c r="B71" s="16"/>
      <c r="C71" s="220"/>
      <c r="D71" s="63"/>
      <c r="E71" s="16"/>
      <c r="F71" s="16"/>
      <c r="G71" s="16"/>
      <c r="H71" s="65"/>
      <c r="I71" s="17"/>
      <c r="J71" s="16"/>
      <c r="K71" s="16"/>
      <c r="L71" s="16"/>
      <c r="M71" s="40"/>
      <c r="N71" s="40"/>
      <c r="O71" s="170"/>
      <c r="P71" s="19"/>
      <c r="Q71" s="19"/>
      <c r="R71" s="19"/>
      <c r="S71" s="19"/>
      <c r="T71" s="19"/>
      <c r="U71" s="19"/>
    </row>
    <row r="72" spans="2:29" x14ac:dyDescent="0.35">
      <c r="B72" s="29"/>
      <c r="C72" s="29"/>
      <c r="D72" s="172"/>
      <c r="E72" s="172"/>
      <c r="F72" s="29"/>
      <c r="G72" s="29"/>
      <c r="H72" s="29"/>
      <c r="I72" s="173"/>
      <c r="J72" s="33"/>
      <c r="K72" s="29"/>
      <c r="L72" s="29"/>
      <c r="M72" s="29"/>
      <c r="N72" s="35"/>
      <c r="O72" s="35"/>
      <c r="P72" s="174"/>
      <c r="Q72" s="24"/>
      <c r="R72" s="24"/>
      <c r="S72" s="24"/>
      <c r="T72" s="24"/>
      <c r="U72" s="24"/>
      <c r="V72" s="24"/>
    </row>
    <row r="73" spans="2:29" x14ac:dyDescent="0.35">
      <c r="B73" s="29"/>
      <c r="C73" s="29"/>
      <c r="D73" s="30"/>
      <c r="E73" s="172"/>
      <c r="F73" s="172"/>
      <c r="G73" s="172"/>
      <c r="H73" s="172"/>
      <c r="I73" s="172"/>
      <c r="J73" s="172"/>
      <c r="K73" s="172"/>
      <c r="L73" s="172"/>
      <c r="M73" s="29"/>
      <c r="N73" s="29"/>
      <c r="O73" s="29"/>
      <c r="P73" s="173"/>
      <c r="Q73" s="33"/>
      <c r="R73" s="29"/>
      <c r="S73" s="29"/>
      <c r="T73" s="29"/>
      <c r="U73" s="35"/>
      <c r="V73" s="35"/>
      <c r="W73" s="174"/>
      <c r="X73" s="24"/>
      <c r="Y73" s="24"/>
      <c r="Z73" s="24"/>
      <c r="AA73" s="24"/>
      <c r="AB73" s="24"/>
      <c r="AC73" s="24"/>
    </row>
    <row r="74" spans="2:29" x14ac:dyDescent="0.35">
      <c r="B74" s="171"/>
      <c r="C74" s="171"/>
      <c r="F74" s="171"/>
      <c r="G74" s="171"/>
      <c r="H74" s="171"/>
      <c r="I74" s="171"/>
      <c r="J74" s="171"/>
      <c r="K74" s="171"/>
      <c r="L74" s="171"/>
      <c r="M74" s="171"/>
      <c r="N74" s="171"/>
      <c r="O74" s="171"/>
      <c r="P74" s="171"/>
      <c r="Q74" s="171"/>
    </row>
  </sheetData>
  <pageMargins left="0.70866141732283472" right="0.70866141732283472" top="0.65" bottom="0.74803149606299213" header="0.31496062992125984" footer="0.31496062992125984"/>
  <pageSetup paperSize="9" scale="47" fitToHeight="0" orientation="landscape" r:id="rId1"/>
  <headerFooter>
    <oddFooter>&amp;C&amp;P/&amp;N</oddFooter>
  </headerFooter>
  <rowBreaks count="1" manualBreakCount="1">
    <brk id="63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76"/>
  <sheetViews>
    <sheetView zoomScale="90" zoomScaleNormal="90" workbookViewId="0">
      <pane xSplit="2" ySplit="8" topLeftCell="C62" activePane="bottomRight" state="frozen"/>
      <selection activeCell="A51" sqref="A51"/>
      <selection pane="topRight" activeCell="A51" sqref="A51"/>
      <selection pane="bottomLeft" activeCell="A51" sqref="A51"/>
      <selection pane="bottomRight" activeCell="A51" sqref="A51"/>
    </sheetView>
  </sheetViews>
  <sheetFormatPr defaultColWidth="11.453125" defaultRowHeight="14.5" x14ac:dyDescent="0.35"/>
  <cols>
    <col min="1" max="1" width="5.54296875" style="2" customWidth="1"/>
    <col min="2" max="2" width="22.26953125" style="2" customWidth="1"/>
    <col min="3" max="3" width="13.54296875" style="2" customWidth="1"/>
    <col min="4" max="4" width="15.7265625" style="2" customWidth="1"/>
    <col min="5" max="5" width="19.1796875" style="168" customWidth="1"/>
    <col min="6" max="9" width="12.7265625" style="2" customWidth="1"/>
    <col min="10" max="10" width="13.08984375" style="2" bestFit="1" customWidth="1"/>
    <col min="11" max="11" width="14.453125" style="2" bestFit="1" customWidth="1"/>
    <col min="12" max="12" width="12.7265625" style="2" customWidth="1"/>
    <col min="13" max="13" width="14.90625" style="2" customWidth="1"/>
    <col min="14" max="27" width="12.7265625" style="2" customWidth="1"/>
    <col min="28" max="28" width="18.81640625" style="2" customWidth="1"/>
    <col min="29" max="30" width="12.7265625" style="2" customWidth="1"/>
    <col min="31" max="16384" width="11.453125" style="2"/>
  </cols>
  <sheetData>
    <row r="2" spans="2:21" ht="18.5" x14ac:dyDescent="0.35">
      <c r="B2" s="165" t="s">
        <v>6</v>
      </c>
      <c r="C2" s="166"/>
    </row>
    <row r="4" spans="2:21" ht="62" x14ac:dyDescent="0.35">
      <c r="B4" s="3" t="s">
        <v>7</v>
      </c>
      <c r="C4" s="90" t="s">
        <v>188</v>
      </c>
      <c r="D4" s="91"/>
      <c r="E4" s="159"/>
      <c r="I4" s="83" t="s">
        <v>231</v>
      </c>
      <c r="J4" s="83" t="s">
        <v>232</v>
      </c>
      <c r="K4" s="221" t="s">
        <v>243</v>
      </c>
      <c r="L4" s="221" t="s">
        <v>244</v>
      </c>
      <c r="M4" s="83" t="s">
        <v>242</v>
      </c>
    </row>
    <row r="5" spans="2:21" ht="22" customHeight="1" x14ac:dyDescent="0.35">
      <c r="B5" s="4" t="s">
        <v>8</v>
      </c>
      <c r="C5" s="90" t="s">
        <v>189</v>
      </c>
      <c r="D5" s="91"/>
      <c r="E5" s="159"/>
      <c r="I5" s="85">
        <v>52</v>
      </c>
      <c r="J5" s="86">
        <v>38.349457142857148</v>
      </c>
      <c r="K5" s="87">
        <v>1976877.364965715</v>
      </c>
      <c r="L5" s="87">
        <v>18797.914285714287</v>
      </c>
      <c r="M5" s="234">
        <f>SUM(K5:L5)</f>
        <v>1995675.2792514293</v>
      </c>
    </row>
    <row r="6" spans="2:21" ht="15.5" x14ac:dyDescent="0.35">
      <c r="B6" s="3" t="s">
        <v>10</v>
      </c>
      <c r="C6" s="278">
        <v>45870</v>
      </c>
      <c r="D6" s="167"/>
    </row>
    <row r="7" spans="2:21" ht="16" thickBot="1" x14ac:dyDescent="0.4">
      <c r="B7" s="5"/>
      <c r="C7" s="167"/>
      <c r="D7" s="279"/>
      <c r="E7" s="279"/>
      <c r="F7" s="279"/>
      <c r="G7" s="279"/>
      <c r="H7" s="279"/>
      <c r="I7" s="279"/>
      <c r="J7" s="279"/>
      <c r="K7" s="279"/>
      <c r="L7" s="279"/>
      <c r="M7" s="280"/>
      <c r="N7" s="280"/>
      <c r="O7" s="280"/>
      <c r="P7" s="280"/>
      <c r="Q7" s="280"/>
      <c r="R7" s="281"/>
    </row>
    <row r="8" spans="2:21" ht="52.5" x14ac:dyDescent="0.35">
      <c r="B8" s="59" t="s">
        <v>11</v>
      </c>
      <c r="C8" s="59" t="s">
        <v>12</v>
      </c>
      <c r="D8" s="59" t="s">
        <v>14</v>
      </c>
      <c r="E8" s="59" t="s">
        <v>15</v>
      </c>
      <c r="F8" s="59" t="s">
        <v>16</v>
      </c>
      <c r="G8" s="59" t="s">
        <v>17</v>
      </c>
      <c r="H8" s="59" t="s">
        <v>18</v>
      </c>
      <c r="I8" s="59" t="s">
        <v>19</v>
      </c>
      <c r="J8" s="59" t="s">
        <v>20</v>
      </c>
      <c r="K8" s="59" t="s">
        <v>21</v>
      </c>
      <c r="L8" s="59" t="s">
        <v>22</v>
      </c>
      <c r="M8" s="59" t="s">
        <v>23</v>
      </c>
      <c r="N8" s="59" t="s">
        <v>24</v>
      </c>
      <c r="O8" s="59" t="s">
        <v>25</v>
      </c>
      <c r="P8" s="59" t="s">
        <v>26</v>
      </c>
      <c r="Q8" s="59" t="s">
        <v>27</v>
      </c>
      <c r="R8" s="59" t="s">
        <v>28</v>
      </c>
      <c r="S8" s="59" t="s">
        <v>29</v>
      </c>
      <c r="T8" s="60" t="s">
        <v>30</v>
      </c>
      <c r="U8" s="60" t="s">
        <v>0</v>
      </c>
    </row>
    <row r="9" spans="2:21" x14ac:dyDescent="0.35">
      <c r="B9" s="10"/>
      <c r="C9" s="218" t="s">
        <v>146</v>
      </c>
      <c r="D9" s="71">
        <v>44540.362399999998</v>
      </c>
      <c r="E9" s="212">
        <v>0</v>
      </c>
      <c r="F9" s="10" t="s">
        <v>133</v>
      </c>
      <c r="G9" s="10" t="s">
        <v>147</v>
      </c>
      <c r="H9" s="284">
        <v>38145</v>
      </c>
      <c r="I9" s="11"/>
      <c r="J9" s="10">
        <v>1726</v>
      </c>
      <c r="K9" s="10">
        <v>75.75</v>
      </c>
      <c r="L9" s="65"/>
      <c r="M9" s="27" t="s">
        <v>149</v>
      </c>
      <c r="N9" s="27">
        <v>2</v>
      </c>
      <c r="O9" s="264"/>
      <c r="P9" s="19" t="s">
        <v>190</v>
      </c>
      <c r="Q9" s="13"/>
      <c r="R9" s="13"/>
      <c r="S9" s="13"/>
      <c r="T9" s="13"/>
      <c r="U9" s="213"/>
    </row>
    <row r="10" spans="2:21" x14ac:dyDescent="0.35">
      <c r="B10" s="16"/>
      <c r="C10" s="218" t="s">
        <v>146</v>
      </c>
      <c r="D10" s="63">
        <v>51898.467600000004</v>
      </c>
      <c r="E10" s="214">
        <v>0</v>
      </c>
      <c r="F10" s="16" t="s">
        <v>127</v>
      </c>
      <c r="G10" s="16" t="s">
        <v>147</v>
      </c>
      <c r="H10" s="65">
        <v>32856</v>
      </c>
      <c r="I10" s="17"/>
      <c r="J10" s="16">
        <v>1726</v>
      </c>
      <c r="K10" s="16">
        <v>100</v>
      </c>
      <c r="L10" s="65"/>
      <c r="M10" s="40" t="s">
        <v>150</v>
      </c>
      <c r="N10" s="40">
        <v>2</v>
      </c>
      <c r="O10" s="218"/>
      <c r="P10" s="215"/>
      <c r="Q10" s="19"/>
      <c r="R10" s="19"/>
      <c r="S10" s="19"/>
      <c r="T10" s="19"/>
      <c r="U10" s="19"/>
    </row>
    <row r="11" spans="2:21" x14ac:dyDescent="0.35">
      <c r="B11" s="16"/>
      <c r="C11" s="218" t="s">
        <v>146</v>
      </c>
      <c r="D11" s="63">
        <v>56173.657200000009</v>
      </c>
      <c r="E11" s="214">
        <v>0</v>
      </c>
      <c r="F11" s="16" t="s">
        <v>127</v>
      </c>
      <c r="G11" s="16" t="s">
        <v>147</v>
      </c>
      <c r="H11" s="65">
        <v>35947</v>
      </c>
      <c r="I11" s="17"/>
      <c r="J11" s="16">
        <v>1726</v>
      </c>
      <c r="K11" s="16">
        <v>100</v>
      </c>
      <c r="L11" s="65"/>
      <c r="M11" s="40" t="s">
        <v>150</v>
      </c>
      <c r="N11" s="40">
        <v>2</v>
      </c>
      <c r="O11" s="218"/>
      <c r="P11" s="215"/>
      <c r="Q11" s="19"/>
      <c r="R11" s="19"/>
      <c r="S11" s="19"/>
      <c r="T11" s="19"/>
      <c r="U11" s="19"/>
    </row>
    <row r="12" spans="2:21" x14ac:dyDescent="0.35">
      <c r="B12" s="16"/>
      <c r="C12" s="218" t="s">
        <v>146</v>
      </c>
      <c r="D12" s="63">
        <v>35588.553200000002</v>
      </c>
      <c r="E12" s="214">
        <v>0</v>
      </c>
      <c r="F12" s="16" t="s">
        <v>127</v>
      </c>
      <c r="G12" s="16" t="s">
        <v>147</v>
      </c>
      <c r="H12" s="65">
        <v>39087</v>
      </c>
      <c r="I12" s="17"/>
      <c r="J12" s="16">
        <v>1726</v>
      </c>
      <c r="K12" s="16">
        <v>100</v>
      </c>
      <c r="L12" s="65"/>
      <c r="M12" s="40" t="s">
        <v>148</v>
      </c>
      <c r="N12" s="40">
        <v>6</v>
      </c>
      <c r="O12" s="218"/>
      <c r="P12" s="215"/>
      <c r="Q12" s="19"/>
      <c r="R12" s="19"/>
      <c r="S12" s="19"/>
      <c r="T12" s="19"/>
      <c r="U12" s="19"/>
    </row>
    <row r="13" spans="2:21" x14ac:dyDescent="0.35">
      <c r="B13" s="16"/>
      <c r="C13" s="218" t="s">
        <v>146</v>
      </c>
      <c r="D13" s="63">
        <v>36286.418799999999</v>
      </c>
      <c r="E13" s="214">
        <v>0</v>
      </c>
      <c r="F13" s="16" t="s">
        <v>127</v>
      </c>
      <c r="G13" s="16" t="s">
        <v>147</v>
      </c>
      <c r="H13" s="65">
        <v>36990</v>
      </c>
      <c r="I13" s="17"/>
      <c r="J13" s="16">
        <v>1726</v>
      </c>
      <c r="K13" s="16">
        <v>100</v>
      </c>
      <c r="L13" s="65"/>
      <c r="M13" s="40" t="s">
        <v>148</v>
      </c>
      <c r="N13" s="40">
        <v>6</v>
      </c>
      <c r="O13" s="170"/>
      <c r="P13" s="215"/>
      <c r="Q13" s="19"/>
      <c r="R13" s="19"/>
      <c r="S13" s="19"/>
      <c r="T13" s="19"/>
      <c r="U13" s="19"/>
    </row>
    <row r="14" spans="2:21" x14ac:dyDescent="0.35">
      <c r="B14" s="16"/>
      <c r="C14" s="218" t="s">
        <v>146</v>
      </c>
      <c r="D14" s="63">
        <v>55275.367599999998</v>
      </c>
      <c r="E14" s="214">
        <v>0</v>
      </c>
      <c r="F14" s="16" t="s">
        <v>127</v>
      </c>
      <c r="G14" s="16" t="s">
        <v>147</v>
      </c>
      <c r="H14" s="65">
        <v>32883</v>
      </c>
      <c r="I14" s="17"/>
      <c r="J14" s="16">
        <v>1726</v>
      </c>
      <c r="K14" s="16">
        <v>100</v>
      </c>
      <c r="L14" s="65"/>
      <c r="M14" s="40" t="s">
        <v>150</v>
      </c>
      <c r="N14" s="40">
        <v>2</v>
      </c>
      <c r="O14" s="170"/>
      <c r="P14" s="215"/>
      <c r="Q14" s="19"/>
      <c r="R14" s="19"/>
      <c r="S14" s="19"/>
      <c r="T14" s="19"/>
      <c r="U14" s="19"/>
    </row>
    <row r="15" spans="2:21" x14ac:dyDescent="0.35">
      <c r="B15" s="16"/>
      <c r="C15" s="218" t="s">
        <v>146</v>
      </c>
      <c r="D15" s="63">
        <v>46333.331999999995</v>
      </c>
      <c r="E15" s="286">
        <v>0</v>
      </c>
      <c r="F15" s="63" t="s">
        <v>127</v>
      </c>
      <c r="G15" s="16" t="s">
        <v>147</v>
      </c>
      <c r="H15" s="65">
        <v>39354</v>
      </c>
      <c r="I15" s="17"/>
      <c r="J15" s="16">
        <v>1726</v>
      </c>
      <c r="K15" s="16">
        <v>84.3</v>
      </c>
      <c r="L15" s="65">
        <v>47928</v>
      </c>
      <c r="M15" s="40" t="s">
        <v>149</v>
      </c>
      <c r="N15" s="40">
        <v>2</v>
      </c>
      <c r="O15" s="66"/>
      <c r="P15" s="215"/>
      <c r="Q15" s="19"/>
      <c r="R15" s="19"/>
      <c r="S15" s="19"/>
      <c r="T15" s="19"/>
      <c r="U15" s="19"/>
    </row>
    <row r="16" spans="2:21" x14ac:dyDescent="0.35">
      <c r="B16" s="16"/>
      <c r="C16" s="218" t="s">
        <v>146</v>
      </c>
      <c r="D16" s="63">
        <v>25594.425199999998</v>
      </c>
      <c r="E16" s="286">
        <v>0</v>
      </c>
      <c r="F16" s="63" t="s">
        <v>127</v>
      </c>
      <c r="G16" s="16" t="s">
        <v>147</v>
      </c>
      <c r="H16" s="65">
        <v>38078</v>
      </c>
      <c r="I16" s="62"/>
      <c r="J16" s="16">
        <v>1726</v>
      </c>
      <c r="K16" s="16">
        <v>50</v>
      </c>
      <c r="L16" s="65">
        <v>47469</v>
      </c>
      <c r="M16" s="40" t="s">
        <v>149</v>
      </c>
      <c r="N16" s="40">
        <v>2</v>
      </c>
      <c r="O16" s="66"/>
      <c r="P16" s="215"/>
      <c r="Q16" s="19"/>
      <c r="R16" s="19"/>
      <c r="S16" s="19"/>
      <c r="T16" s="19"/>
      <c r="U16" s="19"/>
    </row>
    <row r="17" spans="2:21" x14ac:dyDescent="0.35">
      <c r="B17" s="16"/>
      <c r="C17" s="218" t="s">
        <v>146</v>
      </c>
      <c r="D17" s="63">
        <v>56102.011200000008</v>
      </c>
      <c r="E17" s="286">
        <v>0</v>
      </c>
      <c r="F17" s="63" t="s">
        <v>127</v>
      </c>
      <c r="G17" s="16" t="s">
        <v>147</v>
      </c>
      <c r="H17" s="65">
        <v>37369</v>
      </c>
      <c r="I17" s="62"/>
      <c r="J17" s="16">
        <v>1726</v>
      </c>
      <c r="K17" s="16">
        <v>100</v>
      </c>
      <c r="L17" s="65"/>
      <c r="M17" s="40" t="s">
        <v>149</v>
      </c>
      <c r="N17" s="40">
        <v>2</v>
      </c>
      <c r="O17" s="66"/>
      <c r="P17" s="215"/>
      <c r="Q17" s="19"/>
      <c r="R17" s="19"/>
      <c r="S17" s="19"/>
      <c r="T17" s="19"/>
      <c r="U17" s="19"/>
    </row>
    <row r="18" spans="2:21" x14ac:dyDescent="0.35">
      <c r="B18" s="16"/>
      <c r="C18" s="218" t="s">
        <v>146</v>
      </c>
      <c r="D18" s="63">
        <v>102493.37000000001</v>
      </c>
      <c r="E18" s="286">
        <v>5500</v>
      </c>
      <c r="F18" s="63" t="s">
        <v>127</v>
      </c>
      <c r="G18" s="16" t="s">
        <v>147</v>
      </c>
      <c r="H18" s="65">
        <v>38180</v>
      </c>
      <c r="I18" s="17"/>
      <c r="J18" s="16">
        <v>1726</v>
      </c>
      <c r="K18" s="16">
        <v>100</v>
      </c>
      <c r="L18" s="65"/>
      <c r="M18" s="40" t="s">
        <v>153</v>
      </c>
      <c r="N18" s="40">
        <v>1</v>
      </c>
      <c r="O18" s="66"/>
      <c r="P18" s="215"/>
      <c r="Q18" s="19"/>
      <c r="R18" s="19"/>
      <c r="S18" s="19"/>
      <c r="T18" s="19"/>
      <c r="U18" s="19"/>
    </row>
    <row r="19" spans="2:21" x14ac:dyDescent="0.35">
      <c r="B19" s="16"/>
      <c r="C19" s="218" t="s">
        <v>146</v>
      </c>
      <c r="D19" s="63">
        <v>55231.162399999994</v>
      </c>
      <c r="E19" s="286">
        <v>0</v>
      </c>
      <c r="F19" s="63" t="s">
        <v>127</v>
      </c>
      <c r="G19" s="16" t="s">
        <v>147</v>
      </c>
      <c r="H19" s="65">
        <v>38425</v>
      </c>
      <c r="I19" s="62"/>
      <c r="J19" s="16">
        <v>1726</v>
      </c>
      <c r="K19" s="16">
        <v>100</v>
      </c>
      <c r="L19" s="65"/>
      <c r="M19" s="40" t="s">
        <v>149</v>
      </c>
      <c r="N19" s="40">
        <v>2</v>
      </c>
      <c r="O19" s="66"/>
      <c r="P19" s="215"/>
      <c r="Q19" s="19"/>
      <c r="R19" s="19"/>
      <c r="S19" s="19"/>
      <c r="T19" s="19"/>
      <c r="U19" s="19"/>
    </row>
    <row r="20" spans="2:21" x14ac:dyDescent="0.35">
      <c r="B20" s="16"/>
      <c r="C20" s="218" t="s">
        <v>146</v>
      </c>
      <c r="D20" s="63">
        <v>56190.046400000007</v>
      </c>
      <c r="E20" s="286">
        <v>0</v>
      </c>
      <c r="F20" s="63" t="s">
        <v>127</v>
      </c>
      <c r="G20" s="16" t="s">
        <v>147</v>
      </c>
      <c r="H20" s="65">
        <v>37805</v>
      </c>
      <c r="I20" s="17"/>
      <c r="J20" s="16">
        <v>1726</v>
      </c>
      <c r="K20" s="16">
        <v>100</v>
      </c>
      <c r="L20" s="65"/>
      <c r="M20" s="40" t="s">
        <v>149</v>
      </c>
      <c r="N20" s="40">
        <v>2</v>
      </c>
      <c r="O20" s="66"/>
      <c r="P20" s="215"/>
      <c r="Q20" s="19"/>
      <c r="R20" s="19"/>
      <c r="S20" s="19"/>
      <c r="T20" s="19"/>
      <c r="U20" s="19"/>
    </row>
    <row r="21" spans="2:21" x14ac:dyDescent="0.35">
      <c r="B21" s="16"/>
      <c r="C21" s="218" t="s">
        <v>146</v>
      </c>
      <c r="D21" s="63">
        <v>53288.256399999998</v>
      </c>
      <c r="E21" s="286">
        <v>0</v>
      </c>
      <c r="F21" s="63" t="s">
        <v>127</v>
      </c>
      <c r="G21" s="16" t="s">
        <v>147</v>
      </c>
      <c r="H21" s="65">
        <v>38992</v>
      </c>
      <c r="I21" s="17"/>
      <c r="J21" s="16">
        <v>1726</v>
      </c>
      <c r="K21" s="16">
        <v>100</v>
      </c>
      <c r="L21" s="65"/>
      <c r="M21" s="40" t="s">
        <v>149</v>
      </c>
      <c r="N21" s="40">
        <v>2</v>
      </c>
      <c r="O21" s="66"/>
      <c r="P21" s="215"/>
      <c r="Q21" s="19"/>
      <c r="R21" s="19"/>
      <c r="S21" s="19"/>
      <c r="T21" s="19"/>
      <c r="U21" s="19"/>
    </row>
    <row r="22" spans="2:21" x14ac:dyDescent="0.35">
      <c r="B22" s="16"/>
      <c r="C22" s="218" t="s">
        <v>146</v>
      </c>
      <c r="D22" s="63">
        <v>31629.774799999999</v>
      </c>
      <c r="E22" s="286">
        <v>0</v>
      </c>
      <c r="F22" s="63" t="s">
        <v>127</v>
      </c>
      <c r="G22" s="16" t="s">
        <v>147</v>
      </c>
      <c r="H22" s="65">
        <v>38152</v>
      </c>
      <c r="I22" s="62"/>
      <c r="J22" s="16">
        <v>1726</v>
      </c>
      <c r="K22" s="16">
        <v>100</v>
      </c>
      <c r="L22" s="65"/>
      <c r="M22" s="40" t="s">
        <v>155</v>
      </c>
      <c r="N22" s="40">
        <v>7</v>
      </c>
      <c r="O22" s="66"/>
      <c r="P22" s="215"/>
      <c r="Q22" s="19"/>
      <c r="R22" s="19"/>
      <c r="S22" s="19"/>
      <c r="T22" s="19"/>
      <c r="U22" s="19"/>
    </row>
    <row r="23" spans="2:21" x14ac:dyDescent="0.35">
      <c r="B23" s="16"/>
      <c r="C23" s="218" t="s">
        <v>146</v>
      </c>
      <c r="D23" s="63">
        <v>69205.137600000002</v>
      </c>
      <c r="E23" s="286">
        <v>4500</v>
      </c>
      <c r="F23" s="63" t="s">
        <v>127</v>
      </c>
      <c r="G23" s="16" t="s">
        <v>147</v>
      </c>
      <c r="H23" s="65">
        <v>36652</v>
      </c>
      <c r="I23" s="62"/>
      <c r="J23" s="16">
        <v>1726</v>
      </c>
      <c r="K23" s="16">
        <v>100</v>
      </c>
      <c r="L23" s="65"/>
      <c r="M23" s="40" t="s">
        <v>149</v>
      </c>
      <c r="N23" s="40">
        <v>2</v>
      </c>
      <c r="O23" s="66"/>
      <c r="P23" s="215"/>
      <c r="Q23" s="19"/>
      <c r="R23" s="19"/>
      <c r="S23" s="19"/>
      <c r="T23" s="19"/>
      <c r="U23" s="19"/>
    </row>
    <row r="24" spans="2:21" x14ac:dyDescent="0.35">
      <c r="B24" s="16"/>
      <c r="C24" s="218" t="s">
        <v>146</v>
      </c>
      <c r="D24" s="63">
        <v>50243.576000000001</v>
      </c>
      <c r="E24" s="286">
        <v>0</v>
      </c>
      <c r="F24" s="63" t="s">
        <v>127</v>
      </c>
      <c r="G24" s="16" t="s">
        <v>147</v>
      </c>
      <c r="H24" s="65">
        <v>38470</v>
      </c>
      <c r="I24" s="17"/>
      <c r="J24" s="16">
        <v>1726</v>
      </c>
      <c r="K24" s="16">
        <v>100</v>
      </c>
      <c r="L24" s="65"/>
      <c r="M24" s="40" t="s">
        <v>149</v>
      </c>
      <c r="N24" s="40">
        <v>2</v>
      </c>
      <c r="O24" s="66"/>
      <c r="P24" s="215"/>
      <c r="Q24" s="19"/>
      <c r="R24" s="19"/>
      <c r="S24" s="19"/>
      <c r="T24" s="19"/>
      <c r="U24" s="19"/>
    </row>
    <row r="25" spans="2:21" x14ac:dyDescent="0.35">
      <c r="B25" s="16"/>
      <c r="C25" s="218" t="s">
        <v>146</v>
      </c>
      <c r="D25" s="63">
        <v>29345.713599999999</v>
      </c>
      <c r="E25" s="286">
        <v>0</v>
      </c>
      <c r="F25" s="63" t="s">
        <v>127</v>
      </c>
      <c r="G25" s="16" t="s">
        <v>147</v>
      </c>
      <c r="H25" s="65">
        <v>39503</v>
      </c>
      <c r="I25" s="17"/>
      <c r="J25" s="16">
        <v>1726</v>
      </c>
      <c r="K25" s="16">
        <v>53</v>
      </c>
      <c r="L25" s="65">
        <v>47486</v>
      </c>
      <c r="M25" s="40" t="s">
        <v>149</v>
      </c>
      <c r="N25" s="40">
        <v>2</v>
      </c>
      <c r="O25" s="66"/>
      <c r="P25" s="215"/>
      <c r="Q25" s="19"/>
      <c r="R25" s="19"/>
      <c r="S25" s="19"/>
      <c r="T25" s="19"/>
      <c r="U25" s="19"/>
    </row>
    <row r="26" spans="2:21" x14ac:dyDescent="0.35">
      <c r="B26" s="16"/>
      <c r="C26" s="218" t="s">
        <v>146</v>
      </c>
      <c r="D26" s="63">
        <v>58484.192000000003</v>
      </c>
      <c r="E26" s="286">
        <v>0</v>
      </c>
      <c r="F26" s="63" t="s">
        <v>127</v>
      </c>
      <c r="G26" s="16" t="s">
        <v>147</v>
      </c>
      <c r="H26" s="65">
        <v>37074</v>
      </c>
      <c r="I26" s="17"/>
      <c r="J26" s="16">
        <v>1726</v>
      </c>
      <c r="K26" s="16">
        <v>100</v>
      </c>
      <c r="L26" s="65"/>
      <c r="M26" s="40" t="s">
        <v>149</v>
      </c>
      <c r="N26" s="40">
        <v>2</v>
      </c>
      <c r="O26" s="66"/>
      <c r="P26" s="215"/>
      <c r="Q26" s="19"/>
      <c r="R26" s="19"/>
      <c r="S26" s="19"/>
      <c r="T26" s="19"/>
      <c r="U26" s="19"/>
    </row>
    <row r="27" spans="2:21" x14ac:dyDescent="0.35">
      <c r="B27" s="16"/>
      <c r="C27" s="218" t="s">
        <v>146</v>
      </c>
      <c r="D27" s="63">
        <v>54898.266400000008</v>
      </c>
      <c r="E27" s="286">
        <v>0</v>
      </c>
      <c r="F27" s="63" t="s">
        <v>130</v>
      </c>
      <c r="G27" s="16" t="s">
        <v>147</v>
      </c>
      <c r="H27" s="65">
        <v>39904</v>
      </c>
      <c r="I27" s="17"/>
      <c r="J27" s="16">
        <v>1726</v>
      </c>
      <c r="K27" s="16">
        <v>100</v>
      </c>
      <c r="L27" s="65"/>
      <c r="M27" s="40" t="s">
        <v>149</v>
      </c>
      <c r="N27" s="40">
        <v>2</v>
      </c>
      <c r="O27" s="66"/>
      <c r="P27" s="215"/>
      <c r="Q27" s="19"/>
      <c r="R27" s="19"/>
      <c r="S27" s="19"/>
      <c r="T27" s="19"/>
      <c r="U27" s="19"/>
    </row>
    <row r="28" spans="2:21" x14ac:dyDescent="0.35">
      <c r="B28" s="16"/>
      <c r="C28" s="218" t="s">
        <v>146</v>
      </c>
      <c r="D28" s="63">
        <v>58579.002399999998</v>
      </c>
      <c r="E28" s="286">
        <v>0</v>
      </c>
      <c r="F28" s="63" t="s">
        <v>127</v>
      </c>
      <c r="G28" s="16" t="s">
        <v>147</v>
      </c>
      <c r="H28" s="65">
        <v>35431</v>
      </c>
      <c r="I28" s="17"/>
      <c r="J28" s="16">
        <v>1726</v>
      </c>
      <c r="K28" s="16">
        <v>100</v>
      </c>
      <c r="L28" s="65"/>
      <c r="M28" s="40" t="s">
        <v>150</v>
      </c>
      <c r="N28" s="40">
        <v>2</v>
      </c>
      <c r="O28" s="66"/>
      <c r="P28" s="215"/>
      <c r="Q28" s="19"/>
      <c r="R28" s="19"/>
      <c r="S28" s="19"/>
      <c r="T28" s="19"/>
      <c r="U28" s="19"/>
    </row>
    <row r="29" spans="2:21" x14ac:dyDescent="0.35">
      <c r="B29" s="16"/>
      <c r="C29" s="218" t="s">
        <v>146</v>
      </c>
      <c r="D29" s="63">
        <v>31423.265200000002</v>
      </c>
      <c r="E29" s="286">
        <v>0</v>
      </c>
      <c r="F29" s="63" t="s">
        <v>127</v>
      </c>
      <c r="G29" s="16" t="s">
        <v>147</v>
      </c>
      <c r="H29" s="65">
        <v>43377</v>
      </c>
      <c r="I29" s="17"/>
      <c r="J29" s="16">
        <v>1726</v>
      </c>
      <c r="K29" s="16">
        <v>100</v>
      </c>
      <c r="L29" s="65"/>
      <c r="M29" s="40" t="s">
        <v>156</v>
      </c>
      <c r="N29" s="40">
        <v>6</v>
      </c>
      <c r="O29" s="66"/>
      <c r="P29" s="215"/>
      <c r="Q29" s="19"/>
      <c r="R29" s="19"/>
      <c r="S29" s="19"/>
      <c r="T29" s="19"/>
      <c r="U29" s="19"/>
    </row>
    <row r="30" spans="2:21" x14ac:dyDescent="0.35">
      <c r="B30" s="16"/>
      <c r="C30" s="218" t="s">
        <v>146</v>
      </c>
      <c r="D30" s="63">
        <v>57960.373600000006</v>
      </c>
      <c r="E30" s="286">
        <v>0</v>
      </c>
      <c r="F30" s="63" t="s">
        <v>127</v>
      </c>
      <c r="G30" s="16" t="s">
        <v>147</v>
      </c>
      <c r="H30" s="65">
        <v>40695</v>
      </c>
      <c r="I30" s="17"/>
      <c r="J30" s="16">
        <v>1726</v>
      </c>
      <c r="K30" s="16">
        <v>100</v>
      </c>
      <c r="L30" s="65"/>
      <c r="M30" s="40" t="s">
        <v>157</v>
      </c>
      <c r="N30" s="40">
        <v>2</v>
      </c>
      <c r="O30" s="66"/>
      <c r="P30" s="19"/>
      <c r="Q30" s="19"/>
      <c r="R30" s="19"/>
      <c r="S30" s="19"/>
      <c r="T30" s="19"/>
      <c r="U30" s="213"/>
    </row>
    <row r="31" spans="2:21" x14ac:dyDescent="0.35">
      <c r="B31" s="16"/>
      <c r="C31" s="218" t="s">
        <v>146</v>
      </c>
      <c r="D31" s="63">
        <v>33461.416400000002</v>
      </c>
      <c r="E31" s="286">
        <v>0</v>
      </c>
      <c r="F31" s="63" t="s">
        <v>127</v>
      </c>
      <c r="G31" s="16" t="s">
        <v>147</v>
      </c>
      <c r="H31" s="65">
        <v>40695</v>
      </c>
      <c r="I31" s="17"/>
      <c r="J31" s="16">
        <v>1726</v>
      </c>
      <c r="K31" s="16">
        <v>100</v>
      </c>
      <c r="L31" s="65"/>
      <c r="M31" s="40" t="s">
        <v>148</v>
      </c>
      <c r="N31" s="40">
        <v>6</v>
      </c>
      <c r="O31" s="66"/>
      <c r="P31" s="19"/>
      <c r="Q31" s="19"/>
      <c r="R31" s="19"/>
      <c r="S31" s="19"/>
      <c r="T31" s="19"/>
      <c r="U31" s="213"/>
    </row>
    <row r="32" spans="2:21" x14ac:dyDescent="0.35">
      <c r="B32" s="16"/>
      <c r="C32" s="218" t="s">
        <v>146</v>
      </c>
      <c r="D32" s="63">
        <v>18874.160400000001</v>
      </c>
      <c r="E32" s="286">
        <v>0</v>
      </c>
      <c r="F32" s="63" t="s">
        <v>133</v>
      </c>
      <c r="G32" s="16" t="s">
        <v>147</v>
      </c>
      <c r="H32" s="65">
        <v>41306</v>
      </c>
      <c r="I32" s="17"/>
      <c r="J32" s="16">
        <v>1726</v>
      </c>
      <c r="K32" s="16">
        <v>57.61</v>
      </c>
      <c r="L32" s="65">
        <v>48195</v>
      </c>
      <c r="M32" s="40" t="s">
        <v>148</v>
      </c>
      <c r="N32" s="40">
        <v>6</v>
      </c>
      <c r="O32" s="66"/>
      <c r="P32" s="70" t="s">
        <v>191</v>
      </c>
      <c r="Q32" s="19"/>
      <c r="R32" s="19"/>
      <c r="S32" s="19"/>
      <c r="T32" s="19"/>
      <c r="U32" s="213"/>
    </row>
    <row r="33" spans="2:21" x14ac:dyDescent="0.35">
      <c r="B33" s="16"/>
      <c r="C33" s="218" t="s">
        <v>146</v>
      </c>
      <c r="D33" s="63">
        <v>34509.202799999999</v>
      </c>
      <c r="E33" s="286">
        <v>0</v>
      </c>
      <c r="F33" s="63" t="s">
        <v>127</v>
      </c>
      <c r="G33" s="16" t="s">
        <v>147</v>
      </c>
      <c r="H33" s="65">
        <v>40966</v>
      </c>
      <c r="I33" s="17"/>
      <c r="J33" s="16">
        <v>1726</v>
      </c>
      <c r="K33" s="16">
        <v>100</v>
      </c>
      <c r="L33" s="65"/>
      <c r="M33" s="40" t="s">
        <v>148</v>
      </c>
      <c r="N33" s="40">
        <v>6</v>
      </c>
      <c r="O33" s="66"/>
      <c r="P33" s="19"/>
      <c r="Q33" s="19"/>
      <c r="R33" s="19"/>
      <c r="S33" s="19"/>
      <c r="T33" s="19"/>
      <c r="U33" s="213"/>
    </row>
    <row r="34" spans="2:21" x14ac:dyDescent="0.35">
      <c r="B34" s="16"/>
      <c r="C34" s="218" t="s">
        <v>146</v>
      </c>
      <c r="D34" s="63">
        <v>31874.788400000001</v>
      </c>
      <c r="E34" s="286">
        <v>0</v>
      </c>
      <c r="F34" s="63" t="s">
        <v>133</v>
      </c>
      <c r="G34" s="16" t="s">
        <v>147</v>
      </c>
      <c r="H34" s="65">
        <v>41764</v>
      </c>
      <c r="I34" s="17"/>
      <c r="J34" s="16">
        <v>1726</v>
      </c>
      <c r="K34" s="16">
        <v>90</v>
      </c>
      <c r="L34" s="65"/>
      <c r="M34" s="40" t="s">
        <v>156</v>
      </c>
      <c r="N34" s="40">
        <v>6</v>
      </c>
      <c r="O34" s="66"/>
      <c r="P34" s="19"/>
      <c r="Q34" s="19"/>
      <c r="R34" s="19"/>
      <c r="S34" s="19"/>
      <c r="T34" s="19"/>
      <c r="U34" s="213"/>
    </row>
    <row r="35" spans="2:21" x14ac:dyDescent="0.35">
      <c r="B35" s="16"/>
      <c r="C35" s="218" t="s">
        <v>146</v>
      </c>
      <c r="D35" s="63">
        <v>83396.210000000006</v>
      </c>
      <c r="E35" s="286">
        <v>1900</v>
      </c>
      <c r="F35" s="63" t="s">
        <v>127</v>
      </c>
      <c r="G35" s="16" t="s">
        <v>147</v>
      </c>
      <c r="H35" s="65">
        <v>43560</v>
      </c>
      <c r="I35" s="17"/>
      <c r="J35" s="16">
        <v>1726</v>
      </c>
      <c r="K35" s="16">
        <v>100</v>
      </c>
      <c r="L35" s="65"/>
      <c r="M35" s="40" t="s">
        <v>153</v>
      </c>
      <c r="N35" s="40">
        <v>1</v>
      </c>
      <c r="O35" s="66"/>
      <c r="P35" s="19"/>
      <c r="Q35" s="19"/>
      <c r="R35" s="19"/>
      <c r="S35" s="19"/>
      <c r="T35" s="19"/>
      <c r="U35" s="213"/>
    </row>
    <row r="36" spans="2:21" x14ac:dyDescent="0.35">
      <c r="B36" s="16"/>
      <c r="C36" s="218" t="s">
        <v>146</v>
      </c>
      <c r="D36" s="63">
        <v>33735.609599999996</v>
      </c>
      <c r="E36" s="286">
        <v>0</v>
      </c>
      <c r="F36" s="63" t="s">
        <v>127</v>
      </c>
      <c r="G36" s="16" t="s">
        <v>147</v>
      </c>
      <c r="H36" s="65">
        <v>43248</v>
      </c>
      <c r="I36" s="17"/>
      <c r="J36" s="16">
        <v>1726</v>
      </c>
      <c r="K36" s="16">
        <v>100</v>
      </c>
      <c r="L36" s="65"/>
      <c r="M36" s="40" t="s">
        <v>156</v>
      </c>
      <c r="N36" s="40">
        <v>6</v>
      </c>
      <c r="O36" s="66"/>
      <c r="P36" s="19"/>
      <c r="Q36" s="19"/>
      <c r="R36" s="19"/>
      <c r="S36" s="19"/>
      <c r="T36" s="19"/>
      <c r="U36" s="213"/>
    </row>
    <row r="37" spans="2:21" x14ac:dyDescent="0.35">
      <c r="B37" s="16"/>
      <c r="C37" s="218" t="s">
        <v>146</v>
      </c>
      <c r="D37" s="63">
        <v>48985.393600000003</v>
      </c>
      <c r="E37" s="286">
        <v>0</v>
      </c>
      <c r="F37" s="63" t="s">
        <v>127</v>
      </c>
      <c r="G37" s="16" t="s">
        <v>147</v>
      </c>
      <c r="H37" s="65">
        <v>43531</v>
      </c>
      <c r="I37" s="17"/>
      <c r="J37" s="16">
        <v>1726</v>
      </c>
      <c r="K37" s="16">
        <v>100</v>
      </c>
      <c r="L37" s="65"/>
      <c r="M37" s="40" t="s">
        <v>157</v>
      </c>
      <c r="N37" s="40">
        <v>2</v>
      </c>
      <c r="O37" s="66"/>
      <c r="P37" s="70" t="s">
        <v>192</v>
      </c>
      <c r="Q37" s="19"/>
      <c r="R37" s="19"/>
      <c r="S37" s="19"/>
      <c r="T37" s="19"/>
      <c r="U37" s="213"/>
    </row>
    <row r="38" spans="2:21" x14ac:dyDescent="0.35">
      <c r="B38" s="16"/>
      <c r="C38" s="218" t="s">
        <v>146</v>
      </c>
      <c r="D38" s="63">
        <v>30980.5052</v>
      </c>
      <c r="E38" s="286">
        <v>0</v>
      </c>
      <c r="F38" s="63" t="s">
        <v>127</v>
      </c>
      <c r="G38" s="16" t="s">
        <v>147</v>
      </c>
      <c r="H38" s="65">
        <v>43580</v>
      </c>
      <c r="I38" s="17"/>
      <c r="J38" s="16">
        <v>1726</v>
      </c>
      <c r="K38" s="16">
        <v>100</v>
      </c>
      <c r="L38" s="65"/>
      <c r="M38" s="40" t="s">
        <v>156</v>
      </c>
      <c r="N38" s="40">
        <v>6</v>
      </c>
      <c r="O38" s="66"/>
      <c r="P38" s="19"/>
      <c r="Q38" s="19"/>
      <c r="R38" s="19"/>
      <c r="S38" s="19"/>
      <c r="T38" s="19"/>
      <c r="U38" s="213"/>
    </row>
    <row r="39" spans="2:21" x14ac:dyDescent="0.35">
      <c r="B39" s="16"/>
      <c r="C39" s="218" t="s">
        <v>146</v>
      </c>
      <c r="D39" s="63">
        <v>56423.024399999995</v>
      </c>
      <c r="E39" s="286">
        <v>0</v>
      </c>
      <c r="F39" s="63" t="s">
        <v>127</v>
      </c>
      <c r="G39" s="16" t="s">
        <v>147</v>
      </c>
      <c r="H39" s="65">
        <v>43615</v>
      </c>
      <c r="I39" s="17"/>
      <c r="J39" s="16">
        <v>1726</v>
      </c>
      <c r="K39" s="16">
        <v>100</v>
      </c>
      <c r="L39" s="65"/>
      <c r="M39" s="40" t="s">
        <v>149</v>
      </c>
      <c r="N39" s="40">
        <v>2</v>
      </c>
      <c r="O39" s="66"/>
      <c r="P39" s="19"/>
      <c r="Q39" s="19"/>
      <c r="R39" s="19"/>
      <c r="S39" s="19"/>
      <c r="T39" s="19"/>
      <c r="U39" s="213"/>
    </row>
    <row r="40" spans="2:21" x14ac:dyDescent="0.35">
      <c r="B40" s="16"/>
      <c r="C40" s="218" t="s">
        <v>146</v>
      </c>
      <c r="D40" s="63">
        <v>48413.108800000009</v>
      </c>
      <c r="E40" s="286">
        <v>0</v>
      </c>
      <c r="F40" s="63" t="s">
        <v>127</v>
      </c>
      <c r="G40" s="16" t="s">
        <v>147</v>
      </c>
      <c r="H40" s="65">
        <v>44422</v>
      </c>
      <c r="I40" s="17"/>
      <c r="J40" s="16">
        <v>1726</v>
      </c>
      <c r="K40" s="16">
        <v>100</v>
      </c>
      <c r="L40" s="65"/>
      <c r="M40" s="40" t="s">
        <v>157</v>
      </c>
      <c r="N40" s="40">
        <v>2</v>
      </c>
      <c r="O40" s="66"/>
      <c r="P40" s="19"/>
      <c r="Q40" s="19"/>
      <c r="R40" s="19"/>
      <c r="S40" s="19"/>
      <c r="T40" s="19"/>
      <c r="U40" s="213"/>
    </row>
    <row r="41" spans="2:21" x14ac:dyDescent="0.35">
      <c r="B41" s="16"/>
      <c r="C41" s="218" t="s">
        <v>146</v>
      </c>
      <c r="D41" s="63">
        <v>25842.126800000002</v>
      </c>
      <c r="E41" s="286">
        <v>0</v>
      </c>
      <c r="F41" s="63" t="s">
        <v>158</v>
      </c>
      <c r="G41" s="16" t="s">
        <v>147</v>
      </c>
      <c r="H41" s="65">
        <v>44491</v>
      </c>
      <c r="I41" s="17"/>
      <c r="J41" s="16">
        <v>1726</v>
      </c>
      <c r="K41" s="16">
        <v>50</v>
      </c>
      <c r="L41" s="65"/>
      <c r="M41" s="40" t="s">
        <v>157</v>
      </c>
      <c r="N41" s="40">
        <v>2</v>
      </c>
      <c r="O41" s="305"/>
      <c r="P41" s="70" t="s">
        <v>193</v>
      </c>
      <c r="Q41" s="19"/>
      <c r="R41" s="19"/>
      <c r="S41" s="19"/>
      <c r="T41" s="19"/>
      <c r="U41" s="213"/>
    </row>
    <row r="42" spans="2:21" x14ac:dyDescent="0.35">
      <c r="B42" s="16"/>
      <c r="C42" s="218" t="s">
        <v>146</v>
      </c>
      <c r="D42" s="63">
        <v>26645.736799999999</v>
      </c>
      <c r="E42" s="286">
        <v>0</v>
      </c>
      <c r="F42" s="63" t="s">
        <v>130</v>
      </c>
      <c r="G42" s="16" t="s">
        <v>147</v>
      </c>
      <c r="H42" s="65">
        <v>44627</v>
      </c>
      <c r="I42" s="17"/>
      <c r="J42" s="16">
        <v>1726</v>
      </c>
      <c r="K42" s="16">
        <v>100</v>
      </c>
      <c r="L42" s="65"/>
      <c r="M42" s="40" t="s">
        <v>161</v>
      </c>
      <c r="N42" s="40">
        <v>8</v>
      </c>
      <c r="O42" s="66"/>
      <c r="P42" s="16"/>
      <c r="Q42" s="19"/>
      <c r="R42" s="19"/>
      <c r="S42" s="19"/>
      <c r="T42" s="19"/>
      <c r="U42" s="213"/>
    </row>
    <row r="43" spans="2:21" x14ac:dyDescent="0.35">
      <c r="B43" s="16"/>
      <c r="C43" s="218" t="s">
        <v>146</v>
      </c>
      <c r="D43" s="63">
        <v>12432.1276</v>
      </c>
      <c r="E43" s="286">
        <v>1900</v>
      </c>
      <c r="F43" s="63" t="s">
        <v>133</v>
      </c>
      <c r="G43" s="16" t="s">
        <v>147</v>
      </c>
      <c r="H43" s="65">
        <v>44807</v>
      </c>
      <c r="I43" s="17"/>
      <c r="J43" s="16">
        <v>1726</v>
      </c>
      <c r="K43" s="16">
        <v>15</v>
      </c>
      <c r="L43" s="65"/>
      <c r="M43" s="40" t="s">
        <v>153</v>
      </c>
      <c r="N43" s="40">
        <v>1</v>
      </c>
      <c r="O43" s="66"/>
      <c r="P43" s="70"/>
      <c r="Q43" s="19"/>
      <c r="R43" s="19"/>
      <c r="S43" s="19"/>
      <c r="T43" s="19"/>
      <c r="U43" s="19"/>
    </row>
    <row r="44" spans="2:21" x14ac:dyDescent="0.35">
      <c r="B44" s="16"/>
      <c r="C44" s="218" t="s">
        <v>146</v>
      </c>
      <c r="D44" s="63">
        <v>32515.718000000001</v>
      </c>
      <c r="E44" s="286">
        <v>0</v>
      </c>
      <c r="F44" s="63" t="s">
        <v>130</v>
      </c>
      <c r="G44" s="16" t="s">
        <v>147</v>
      </c>
      <c r="H44" s="65">
        <v>45000</v>
      </c>
      <c r="I44" s="17"/>
      <c r="J44" s="16">
        <v>1726</v>
      </c>
      <c r="K44" s="16">
        <v>100</v>
      </c>
      <c r="L44" s="65"/>
      <c r="M44" s="40" t="s">
        <v>156</v>
      </c>
      <c r="N44" s="40">
        <v>6</v>
      </c>
      <c r="O44" s="66"/>
      <c r="P44" s="70" t="s">
        <v>194</v>
      </c>
      <c r="Q44" s="19"/>
      <c r="R44" s="19"/>
      <c r="S44" s="19"/>
      <c r="T44" s="19"/>
      <c r="U44" s="19"/>
    </row>
    <row r="45" spans="2:21" x14ac:dyDescent="0.35">
      <c r="B45" s="16"/>
      <c r="C45" s="218" t="s">
        <v>146</v>
      </c>
      <c r="D45" s="63">
        <v>78680.23000000001</v>
      </c>
      <c r="E45" s="286">
        <v>1900</v>
      </c>
      <c r="F45" s="63" t="s">
        <v>127</v>
      </c>
      <c r="G45" s="16" t="s">
        <v>147</v>
      </c>
      <c r="H45" s="65">
        <v>45664</v>
      </c>
      <c r="I45" s="62"/>
      <c r="J45" s="16">
        <v>1726</v>
      </c>
      <c r="K45" s="16">
        <v>100</v>
      </c>
      <c r="L45" s="65"/>
      <c r="M45" s="40" t="s">
        <v>153</v>
      </c>
      <c r="N45" s="40">
        <v>1</v>
      </c>
      <c r="O45" s="66"/>
      <c r="P45" s="215"/>
      <c r="Q45" s="19"/>
      <c r="R45" s="19"/>
      <c r="S45" s="19"/>
      <c r="T45" s="19"/>
      <c r="U45" s="19"/>
    </row>
    <row r="46" spans="2:21" x14ac:dyDescent="0.35">
      <c r="B46" s="16"/>
      <c r="C46" s="218" t="s">
        <v>146</v>
      </c>
      <c r="D46" s="63">
        <v>82324.07160000001</v>
      </c>
      <c r="E46" s="286">
        <v>0</v>
      </c>
      <c r="F46" s="63" t="s">
        <v>127</v>
      </c>
      <c r="G46" s="16" t="s">
        <v>147</v>
      </c>
      <c r="H46" s="65">
        <v>45719</v>
      </c>
      <c r="I46" s="17"/>
      <c r="J46" s="16">
        <v>1726</v>
      </c>
      <c r="K46" s="16">
        <v>100</v>
      </c>
      <c r="L46" s="65"/>
      <c r="M46" s="40" t="s">
        <v>153</v>
      </c>
      <c r="N46" s="40">
        <v>1</v>
      </c>
      <c r="O46" s="66"/>
      <c r="P46" s="215"/>
      <c r="Q46" s="19"/>
      <c r="R46" s="19"/>
      <c r="S46" s="19"/>
      <c r="T46" s="19"/>
      <c r="U46" s="19"/>
    </row>
    <row r="47" spans="2:21" x14ac:dyDescent="0.35">
      <c r="B47" s="16"/>
      <c r="C47" s="218" t="s">
        <v>146</v>
      </c>
      <c r="D47" s="63">
        <v>28739.810799999999</v>
      </c>
      <c r="E47" s="286">
        <v>0</v>
      </c>
      <c r="F47" s="63" t="s">
        <v>131</v>
      </c>
      <c r="G47" s="16" t="s">
        <v>195</v>
      </c>
      <c r="H47" s="65">
        <v>45824</v>
      </c>
      <c r="I47" s="17"/>
      <c r="J47" s="16">
        <v>1726</v>
      </c>
      <c r="K47" s="16">
        <v>100</v>
      </c>
      <c r="L47" s="65"/>
      <c r="M47" s="40" t="s">
        <v>156</v>
      </c>
      <c r="N47" s="40">
        <v>2</v>
      </c>
      <c r="O47" s="66"/>
      <c r="P47" s="215"/>
      <c r="Q47" s="19"/>
      <c r="R47" s="19"/>
      <c r="S47" s="19"/>
      <c r="T47" s="19"/>
      <c r="U47" s="19"/>
    </row>
    <row r="48" spans="2:21" x14ac:dyDescent="0.35">
      <c r="B48" s="16"/>
      <c r="C48" s="218" t="s">
        <v>146</v>
      </c>
      <c r="D48" s="63">
        <v>46126.819199999998</v>
      </c>
      <c r="E48" s="286">
        <v>0</v>
      </c>
      <c r="F48" s="63" t="s">
        <v>132</v>
      </c>
      <c r="G48" s="16" t="s">
        <v>177</v>
      </c>
      <c r="H48" s="65">
        <v>45839</v>
      </c>
      <c r="I48" s="62">
        <v>45900</v>
      </c>
      <c r="J48" s="16">
        <v>1726</v>
      </c>
      <c r="K48" s="16">
        <v>100</v>
      </c>
      <c r="L48" s="65">
        <v>45900</v>
      </c>
      <c r="M48" s="40" t="s">
        <v>157</v>
      </c>
      <c r="N48" s="40">
        <v>2</v>
      </c>
      <c r="O48" s="66"/>
      <c r="P48" s="215"/>
      <c r="Q48" s="19"/>
      <c r="R48" s="19"/>
      <c r="S48" s="19"/>
      <c r="T48" s="19"/>
      <c r="U48" s="19"/>
    </row>
    <row r="49" spans="1:22" x14ac:dyDescent="0.35">
      <c r="B49" s="16"/>
      <c r="C49" s="218"/>
      <c r="D49" s="63"/>
      <c r="E49" s="286"/>
      <c r="F49" s="63"/>
      <c r="G49" s="16"/>
      <c r="H49" s="65"/>
      <c r="I49" s="17"/>
      <c r="J49" s="16"/>
      <c r="K49" s="16"/>
      <c r="L49" s="65"/>
      <c r="M49" s="40"/>
      <c r="N49" s="40"/>
      <c r="O49" s="66"/>
      <c r="P49" s="19"/>
      <c r="Q49" s="19"/>
      <c r="R49" s="19"/>
      <c r="S49" s="19"/>
      <c r="T49" s="19"/>
      <c r="U49" s="219"/>
    </row>
    <row r="50" spans="1:22" s="24" customFormat="1" ht="42" x14ac:dyDescent="0.35">
      <c r="A50" s="2"/>
      <c r="B50" s="268" t="s">
        <v>257</v>
      </c>
      <c r="C50" s="218" t="s">
        <v>146</v>
      </c>
      <c r="D50" s="63">
        <v>36116.374799999998</v>
      </c>
      <c r="E50" s="296">
        <v>1000</v>
      </c>
      <c r="F50" s="16" t="s">
        <v>127</v>
      </c>
      <c r="G50" s="16" t="s">
        <v>147</v>
      </c>
      <c r="H50" s="65">
        <v>45433</v>
      </c>
      <c r="I50" s="17"/>
      <c r="J50" s="16">
        <v>1726</v>
      </c>
      <c r="K50" s="289">
        <v>50</v>
      </c>
      <c r="L50" s="16"/>
      <c r="M50" s="40" t="s">
        <v>198</v>
      </c>
      <c r="N50" s="40">
        <v>1</v>
      </c>
      <c r="O50" s="38"/>
      <c r="P50" s="19"/>
      <c r="Q50" s="19"/>
      <c r="R50" s="19"/>
      <c r="S50" s="19"/>
      <c r="T50" s="19"/>
      <c r="U50" s="19"/>
    </row>
    <row r="51" spans="1:22" ht="84" x14ac:dyDescent="0.35">
      <c r="A51" s="24"/>
      <c r="B51" s="226" t="s">
        <v>196</v>
      </c>
      <c r="C51" s="218" t="s">
        <v>146</v>
      </c>
      <c r="D51" s="63">
        <v>6648.7846857142858</v>
      </c>
      <c r="E51" s="287">
        <v>385.71428571428572</v>
      </c>
      <c r="F51" s="63">
        <v>100</v>
      </c>
      <c r="G51" s="16" t="s">
        <v>147</v>
      </c>
      <c r="H51" s="65">
        <v>38930</v>
      </c>
      <c r="I51" s="16"/>
      <c r="J51" s="16">
        <v>1726</v>
      </c>
      <c r="K51" s="288">
        <v>14.285714285714286</v>
      </c>
      <c r="L51" s="65"/>
      <c r="M51" s="40" t="s">
        <v>162</v>
      </c>
      <c r="N51" s="70">
        <v>8</v>
      </c>
      <c r="O51" s="66"/>
      <c r="P51" s="19"/>
      <c r="Q51" s="19"/>
      <c r="R51" s="19"/>
      <c r="S51" s="19"/>
      <c r="T51" s="19"/>
      <c r="U51" s="19"/>
    </row>
    <row r="52" spans="1:22" ht="115.5" x14ac:dyDescent="0.35">
      <c r="B52" s="226" t="s">
        <v>258</v>
      </c>
      <c r="C52" s="218" t="s">
        <v>146</v>
      </c>
      <c r="D52" s="63">
        <v>4039.9756400000001</v>
      </c>
      <c r="E52" s="287">
        <v>0</v>
      </c>
      <c r="F52" s="63" t="s">
        <v>130</v>
      </c>
      <c r="G52" s="16" t="s">
        <v>147</v>
      </c>
      <c r="H52" s="65">
        <v>39167</v>
      </c>
      <c r="I52" s="62"/>
      <c r="J52" s="16">
        <v>1726</v>
      </c>
      <c r="K52" s="289">
        <v>10</v>
      </c>
      <c r="L52" s="22"/>
      <c r="M52" s="40" t="s">
        <v>163</v>
      </c>
      <c r="N52" s="40">
        <v>5</v>
      </c>
      <c r="O52" s="19"/>
      <c r="P52" s="19"/>
      <c r="Q52" s="19"/>
      <c r="R52" s="19"/>
      <c r="S52" s="19"/>
      <c r="T52" s="19"/>
      <c r="U52" s="19"/>
    </row>
    <row r="53" spans="1:22" ht="115.5" x14ac:dyDescent="0.35">
      <c r="B53" s="226" t="s">
        <v>258</v>
      </c>
      <c r="C53" s="218" t="s">
        <v>146</v>
      </c>
      <c r="D53" s="63">
        <v>4092.8026</v>
      </c>
      <c r="E53" s="287">
        <v>0</v>
      </c>
      <c r="F53" s="63" t="s">
        <v>127</v>
      </c>
      <c r="G53" s="16" t="s">
        <v>147</v>
      </c>
      <c r="H53" s="65">
        <v>38845</v>
      </c>
      <c r="I53" s="62"/>
      <c r="J53" s="16">
        <v>1726</v>
      </c>
      <c r="K53" s="289">
        <v>10</v>
      </c>
      <c r="L53" s="22"/>
      <c r="M53" s="40" t="s">
        <v>164</v>
      </c>
      <c r="N53" s="40">
        <v>5</v>
      </c>
      <c r="O53" s="19"/>
      <c r="P53" s="19"/>
      <c r="Q53" s="19"/>
      <c r="R53" s="19"/>
      <c r="S53" s="19"/>
      <c r="T53" s="19"/>
      <c r="U53" s="19"/>
    </row>
    <row r="54" spans="1:22" ht="115.5" x14ac:dyDescent="0.35">
      <c r="B54" s="226" t="s">
        <v>258</v>
      </c>
      <c r="C54" s="218" t="s">
        <v>146</v>
      </c>
      <c r="D54" s="63">
        <v>12058.718000000001</v>
      </c>
      <c r="E54" s="287">
        <v>1280.2</v>
      </c>
      <c r="F54" s="63" t="s">
        <v>127</v>
      </c>
      <c r="G54" s="16" t="s">
        <v>147</v>
      </c>
      <c r="H54" s="65">
        <v>33273</v>
      </c>
      <c r="I54" s="62"/>
      <c r="J54" s="16">
        <v>1726</v>
      </c>
      <c r="K54" s="289">
        <v>10</v>
      </c>
      <c r="L54" s="22"/>
      <c r="M54" s="40" t="s">
        <v>165</v>
      </c>
      <c r="N54" s="40">
        <v>3</v>
      </c>
      <c r="O54" s="19"/>
      <c r="P54" s="19"/>
      <c r="Q54" s="19"/>
      <c r="R54" s="19"/>
      <c r="S54" s="19"/>
      <c r="T54" s="19"/>
      <c r="U54" s="19"/>
    </row>
    <row r="55" spans="1:22" ht="115.5" x14ac:dyDescent="0.35">
      <c r="B55" s="226" t="s">
        <v>258</v>
      </c>
      <c r="C55" s="218" t="s">
        <v>146</v>
      </c>
      <c r="D55" s="63">
        <v>8856.4830000000002</v>
      </c>
      <c r="E55" s="287">
        <v>432</v>
      </c>
      <c r="F55" s="63" t="s">
        <v>127</v>
      </c>
      <c r="G55" s="16" t="s">
        <v>147</v>
      </c>
      <c r="H55" s="65">
        <v>31845</v>
      </c>
      <c r="I55" s="62"/>
      <c r="J55" s="16">
        <v>1726</v>
      </c>
      <c r="K55" s="289">
        <v>10</v>
      </c>
      <c r="L55" s="22"/>
      <c r="M55" s="40" t="s">
        <v>166</v>
      </c>
      <c r="N55" s="40">
        <v>2</v>
      </c>
      <c r="O55" s="19"/>
      <c r="P55" s="19"/>
      <c r="Q55" s="19"/>
      <c r="R55" s="19"/>
      <c r="S55" s="19"/>
      <c r="T55" s="19"/>
      <c r="U55" s="19"/>
    </row>
    <row r="56" spans="1:22" ht="115.5" x14ac:dyDescent="0.35">
      <c r="B56" s="226" t="s">
        <v>258</v>
      </c>
      <c r="C56" s="218" t="s">
        <v>146</v>
      </c>
      <c r="D56" s="63">
        <v>7935.665</v>
      </c>
      <c r="E56" s="287">
        <v>0</v>
      </c>
      <c r="F56" s="63" t="s">
        <v>133</v>
      </c>
      <c r="G56" s="16" t="s">
        <v>147</v>
      </c>
      <c r="H56" s="65">
        <v>35977</v>
      </c>
      <c r="I56" s="62"/>
      <c r="J56" s="16">
        <v>1726</v>
      </c>
      <c r="K56" s="289">
        <v>5</v>
      </c>
      <c r="L56" s="22"/>
      <c r="M56" s="40" t="s">
        <v>167</v>
      </c>
      <c r="N56" s="40">
        <v>1</v>
      </c>
      <c r="O56" s="19"/>
      <c r="P56" s="19"/>
      <c r="Q56" s="19"/>
      <c r="R56" s="19"/>
      <c r="S56" s="19"/>
      <c r="T56" s="19"/>
      <c r="U56" s="19"/>
    </row>
    <row r="57" spans="1:22" ht="115.5" x14ac:dyDescent="0.35">
      <c r="B57" s="226" t="s">
        <v>258</v>
      </c>
      <c r="C57" s="218" t="s">
        <v>146</v>
      </c>
      <c r="D57" s="63">
        <v>7669.8602799999999</v>
      </c>
      <c r="E57" s="287">
        <v>0</v>
      </c>
      <c r="F57" s="63" t="s">
        <v>127</v>
      </c>
      <c r="G57" s="16" t="s">
        <v>147</v>
      </c>
      <c r="H57" s="65">
        <v>33493</v>
      </c>
      <c r="I57" s="62"/>
      <c r="J57" s="16">
        <v>1726</v>
      </c>
      <c r="K57" s="289">
        <v>10</v>
      </c>
      <c r="L57" s="22"/>
      <c r="M57" s="40" t="s">
        <v>168</v>
      </c>
      <c r="N57" s="40">
        <v>5</v>
      </c>
      <c r="O57" s="19"/>
      <c r="P57" s="19"/>
      <c r="Q57" s="19"/>
      <c r="R57" s="19"/>
      <c r="S57" s="19"/>
      <c r="T57" s="19"/>
      <c r="U57" s="19"/>
    </row>
    <row r="58" spans="1:22" ht="115.5" x14ac:dyDescent="0.35">
      <c r="B58" s="226" t="s">
        <v>258</v>
      </c>
      <c r="C58" s="218" t="s">
        <v>146</v>
      </c>
      <c r="D58" s="63">
        <v>3154.3023600000001</v>
      </c>
      <c r="E58" s="287">
        <v>0</v>
      </c>
      <c r="F58" s="63" t="s">
        <v>130</v>
      </c>
      <c r="G58" s="16" t="s">
        <v>147</v>
      </c>
      <c r="H58" s="65">
        <v>42401</v>
      </c>
      <c r="I58" s="62"/>
      <c r="J58" s="16">
        <v>1726</v>
      </c>
      <c r="K58" s="289">
        <v>10</v>
      </c>
      <c r="L58" s="22"/>
      <c r="M58" s="40" t="s">
        <v>169</v>
      </c>
      <c r="N58" s="40">
        <v>6</v>
      </c>
      <c r="O58" s="19"/>
      <c r="P58" s="19"/>
      <c r="Q58" s="19"/>
      <c r="R58" s="19"/>
      <c r="S58" s="19"/>
      <c r="T58" s="19"/>
      <c r="U58" s="19"/>
    </row>
    <row r="59" spans="1:22" ht="115.5" x14ac:dyDescent="0.35">
      <c r="B59" s="226" t="s">
        <v>258</v>
      </c>
      <c r="C59" s="218" t="s">
        <v>146</v>
      </c>
      <c r="D59" s="63">
        <v>5738.1358399999999</v>
      </c>
      <c r="E59" s="287">
        <v>0</v>
      </c>
      <c r="F59" s="63" t="s">
        <v>127</v>
      </c>
      <c r="G59" s="16" t="s">
        <v>147</v>
      </c>
      <c r="H59" s="65">
        <v>42509</v>
      </c>
      <c r="I59" s="62"/>
      <c r="J59" s="16">
        <v>1726</v>
      </c>
      <c r="K59" s="289">
        <v>10</v>
      </c>
      <c r="L59" s="22"/>
      <c r="M59" s="40" t="s">
        <v>170</v>
      </c>
      <c r="N59" s="40">
        <v>2</v>
      </c>
      <c r="O59" s="19"/>
      <c r="P59" s="19"/>
      <c r="Q59" s="19"/>
      <c r="R59" s="19"/>
      <c r="S59" s="19"/>
      <c r="T59" s="19"/>
      <c r="U59" s="19"/>
    </row>
    <row r="60" spans="1:22" ht="115.5" x14ac:dyDescent="0.35">
      <c r="B60" s="226" t="s">
        <v>258</v>
      </c>
      <c r="C60" s="218" t="s">
        <v>146</v>
      </c>
      <c r="D60" s="63">
        <v>6000.4618799999998</v>
      </c>
      <c r="E60" s="287">
        <v>0</v>
      </c>
      <c r="F60" s="63" t="s">
        <v>127</v>
      </c>
      <c r="G60" s="16" t="s">
        <v>147</v>
      </c>
      <c r="H60" s="65">
        <v>42522</v>
      </c>
      <c r="I60" s="62"/>
      <c r="J60" s="16">
        <v>1726</v>
      </c>
      <c r="K60" s="289">
        <v>10</v>
      </c>
      <c r="L60" s="22"/>
      <c r="M60" s="40" t="s">
        <v>171</v>
      </c>
      <c r="N60" s="40">
        <v>1</v>
      </c>
      <c r="O60" s="19"/>
      <c r="P60" s="19"/>
      <c r="Q60" s="19"/>
      <c r="R60" s="19"/>
      <c r="S60" s="19"/>
      <c r="T60" s="19"/>
      <c r="U60" s="19"/>
    </row>
    <row r="61" spans="1:22" ht="115.5" x14ac:dyDescent="0.35">
      <c r="B61" s="226" t="s">
        <v>258</v>
      </c>
      <c r="C61" s="218" t="s">
        <v>146</v>
      </c>
      <c r="D61" s="63">
        <v>3841.00848</v>
      </c>
      <c r="E61" s="287">
        <v>0</v>
      </c>
      <c r="F61" s="63" t="s">
        <v>127</v>
      </c>
      <c r="G61" s="16" t="s">
        <v>147</v>
      </c>
      <c r="H61" s="65">
        <v>44503</v>
      </c>
      <c r="I61" s="62"/>
      <c r="J61" s="16">
        <v>1726</v>
      </c>
      <c r="K61" s="289">
        <v>10</v>
      </c>
      <c r="L61" s="22"/>
      <c r="M61" s="40" t="s">
        <v>164</v>
      </c>
      <c r="N61" s="40">
        <v>7</v>
      </c>
      <c r="O61" s="19"/>
      <c r="P61" s="19"/>
      <c r="Q61" s="19"/>
      <c r="R61" s="19"/>
      <c r="S61" s="19"/>
      <c r="T61" s="19"/>
      <c r="U61" s="19"/>
    </row>
    <row r="62" spans="1:22" x14ac:dyDescent="0.35">
      <c r="B62" s="171"/>
      <c r="E62" s="181"/>
      <c r="R62" s="24"/>
      <c r="S62" s="24"/>
      <c r="T62" s="24"/>
      <c r="U62" s="24"/>
      <c r="V62" s="24"/>
    </row>
    <row r="63" spans="1:22" x14ac:dyDescent="0.35">
      <c r="B63" s="171"/>
      <c r="E63" s="181"/>
      <c r="R63" s="24"/>
      <c r="S63" s="24"/>
      <c r="T63" s="24"/>
      <c r="U63" s="24"/>
      <c r="V63" s="24"/>
    </row>
    <row r="64" spans="1:22" ht="19" thickBot="1" x14ac:dyDescent="0.4">
      <c r="B64" s="165" t="s">
        <v>51</v>
      </c>
      <c r="C64" s="166"/>
      <c r="E64" s="181"/>
    </row>
    <row r="65" spans="1:22" ht="33.75" customHeight="1" x14ac:dyDescent="0.35">
      <c r="B65" s="59" t="s">
        <v>11</v>
      </c>
      <c r="C65" s="59" t="s">
        <v>12</v>
      </c>
      <c r="D65" s="59" t="s">
        <v>14</v>
      </c>
      <c r="E65" s="59" t="s">
        <v>15</v>
      </c>
      <c r="F65" s="59" t="s">
        <v>16</v>
      </c>
      <c r="G65" s="59" t="s">
        <v>17</v>
      </c>
      <c r="H65" s="59" t="s">
        <v>18</v>
      </c>
      <c r="I65" s="59" t="s">
        <v>19</v>
      </c>
      <c r="J65" s="59" t="s">
        <v>20</v>
      </c>
      <c r="K65" s="59" t="s">
        <v>21</v>
      </c>
      <c r="L65" s="59" t="s">
        <v>22</v>
      </c>
      <c r="M65" s="59" t="s">
        <v>23</v>
      </c>
      <c r="N65" s="59" t="s">
        <v>24</v>
      </c>
      <c r="O65" s="59" t="s">
        <v>25</v>
      </c>
      <c r="P65" s="59" t="s">
        <v>26</v>
      </c>
      <c r="Q65" s="59" t="s">
        <v>27</v>
      </c>
      <c r="R65" s="59" t="s">
        <v>28</v>
      </c>
      <c r="S65" s="59" t="s">
        <v>29</v>
      </c>
      <c r="T65" s="60" t="s">
        <v>30</v>
      </c>
      <c r="U65" s="60" t="s">
        <v>0</v>
      </c>
    </row>
    <row r="66" spans="1:22" x14ac:dyDescent="0.35">
      <c r="B66" s="16"/>
      <c r="C66" s="218" t="s">
        <v>146</v>
      </c>
      <c r="D66" s="63">
        <v>0</v>
      </c>
      <c r="E66" s="164">
        <v>0</v>
      </c>
      <c r="F66" s="63" t="s">
        <v>127</v>
      </c>
      <c r="G66" s="16" t="s">
        <v>147</v>
      </c>
      <c r="H66" s="65">
        <v>43364</v>
      </c>
      <c r="I66" s="62"/>
      <c r="J66" s="16">
        <v>1726</v>
      </c>
      <c r="K66" s="16">
        <v>25</v>
      </c>
      <c r="L66" s="16"/>
      <c r="M66" s="40" t="s">
        <v>157</v>
      </c>
      <c r="N66" s="40">
        <v>2</v>
      </c>
      <c r="O66" s="66"/>
      <c r="P66" s="64"/>
      <c r="Q66" s="19"/>
      <c r="R66" s="19"/>
      <c r="S66" s="19"/>
      <c r="T66" s="19"/>
      <c r="U66" s="70" t="s">
        <v>199</v>
      </c>
    </row>
    <row r="67" spans="1:22" x14ac:dyDescent="0.35">
      <c r="A67" s="184"/>
      <c r="B67" s="16"/>
      <c r="C67" s="218" t="s">
        <v>146</v>
      </c>
      <c r="D67" s="63">
        <v>0</v>
      </c>
      <c r="E67" s="164">
        <v>0</v>
      </c>
      <c r="F67" s="63" t="s">
        <v>127</v>
      </c>
      <c r="G67" s="16" t="s">
        <v>147</v>
      </c>
      <c r="H67" s="65">
        <v>43862</v>
      </c>
      <c r="I67" s="17"/>
      <c r="J67" s="16">
        <v>1726</v>
      </c>
      <c r="K67" s="16">
        <v>70</v>
      </c>
      <c r="L67" s="65"/>
      <c r="M67" s="40" t="s">
        <v>200</v>
      </c>
      <c r="N67" s="40">
        <v>1</v>
      </c>
      <c r="O67" s="66"/>
      <c r="P67" s="215"/>
      <c r="Q67" s="19"/>
      <c r="R67" s="19"/>
      <c r="S67" s="19"/>
      <c r="T67" s="19"/>
      <c r="U67" s="70" t="s">
        <v>199</v>
      </c>
    </row>
    <row r="68" spans="1:22" x14ac:dyDescent="0.35">
      <c r="B68" s="10"/>
      <c r="C68" s="285"/>
      <c r="D68" s="71"/>
      <c r="E68" s="73"/>
      <c r="F68" s="10"/>
      <c r="G68" s="10"/>
      <c r="H68" s="284"/>
      <c r="I68" s="11"/>
      <c r="J68" s="10"/>
      <c r="K68" s="10"/>
      <c r="L68" s="10"/>
      <c r="M68" s="27"/>
      <c r="N68" s="27"/>
      <c r="O68" s="264"/>
      <c r="P68" s="13"/>
      <c r="Q68" s="13" t="s">
        <v>125</v>
      </c>
      <c r="R68" s="13"/>
      <c r="S68" s="13"/>
      <c r="T68" s="13"/>
      <c r="U68" s="13"/>
    </row>
    <row r="69" spans="1:22" x14ac:dyDescent="0.35">
      <c r="B69" s="10"/>
      <c r="C69" s="304"/>
      <c r="D69" s="71"/>
      <c r="E69" s="73"/>
      <c r="F69" s="10"/>
      <c r="G69" s="10"/>
      <c r="H69" s="284"/>
      <c r="I69" s="11"/>
      <c r="J69" s="10"/>
      <c r="K69" s="10"/>
      <c r="L69" s="10"/>
      <c r="M69" s="27"/>
      <c r="N69" s="27"/>
      <c r="O69" s="264"/>
      <c r="P69" s="13"/>
      <c r="Q69" s="13"/>
      <c r="R69" s="13"/>
      <c r="S69" s="13"/>
      <c r="T69" s="13"/>
      <c r="U69" s="13"/>
    </row>
    <row r="70" spans="1:22" x14ac:dyDescent="0.35">
      <c r="B70" s="10"/>
      <c r="C70" s="304"/>
      <c r="D70" s="71"/>
      <c r="E70" s="73"/>
      <c r="F70" s="10"/>
      <c r="G70" s="10"/>
      <c r="H70" s="284"/>
      <c r="I70" s="11"/>
      <c r="J70" s="10"/>
      <c r="K70" s="10"/>
      <c r="L70" s="10"/>
      <c r="M70" s="27"/>
      <c r="N70" s="27"/>
      <c r="O70" s="264"/>
      <c r="P70" s="13"/>
      <c r="Q70" s="13"/>
      <c r="R70" s="13"/>
      <c r="S70" s="13"/>
      <c r="T70" s="13"/>
      <c r="U70" s="13"/>
    </row>
    <row r="71" spans="1:22" x14ac:dyDescent="0.35">
      <c r="B71" s="16"/>
      <c r="C71" s="304"/>
      <c r="D71" s="63"/>
      <c r="E71" s="72"/>
      <c r="F71" s="16"/>
      <c r="G71" s="16"/>
      <c r="H71" s="65"/>
      <c r="I71" s="17"/>
      <c r="J71" s="16"/>
      <c r="K71" s="16"/>
      <c r="L71" s="16"/>
      <c r="M71" s="40"/>
      <c r="N71" s="40"/>
      <c r="O71" s="218"/>
      <c r="P71" s="19"/>
      <c r="Q71" s="19"/>
      <c r="R71" s="19"/>
      <c r="S71" s="19"/>
      <c r="T71" s="19"/>
      <c r="U71" s="19"/>
    </row>
    <row r="72" spans="1:22" x14ac:dyDescent="0.35">
      <c r="B72" s="16"/>
      <c r="C72" s="304"/>
      <c r="D72" s="63"/>
      <c r="E72" s="72"/>
      <c r="F72" s="16"/>
      <c r="G72" s="16"/>
      <c r="H72" s="65"/>
      <c r="I72" s="17"/>
      <c r="J72" s="16"/>
      <c r="K72" s="16"/>
      <c r="L72" s="16"/>
      <c r="M72" s="40"/>
      <c r="N72" s="40"/>
      <c r="O72" s="170"/>
      <c r="P72" s="19"/>
      <c r="Q72" s="19"/>
      <c r="R72" s="19"/>
      <c r="S72" s="19"/>
      <c r="T72" s="19"/>
      <c r="U72" s="19"/>
    </row>
    <row r="73" spans="1:22" x14ac:dyDescent="0.35">
      <c r="B73" s="16"/>
      <c r="C73" s="304"/>
      <c r="D73" s="63"/>
      <c r="E73" s="214"/>
      <c r="F73" s="16"/>
      <c r="G73" s="16"/>
      <c r="H73" s="65"/>
      <c r="I73" s="17"/>
      <c r="J73" s="16"/>
      <c r="K73" s="16"/>
      <c r="L73" s="16"/>
      <c r="M73" s="40"/>
      <c r="N73" s="40"/>
      <c r="O73" s="170"/>
      <c r="P73" s="19"/>
      <c r="Q73" s="19"/>
      <c r="R73" s="19"/>
      <c r="S73" s="19"/>
      <c r="T73" s="19"/>
      <c r="U73" s="19"/>
    </row>
    <row r="74" spans="1:22" x14ac:dyDescent="0.35">
      <c r="B74" s="29"/>
      <c r="C74" s="29"/>
      <c r="D74" s="172"/>
      <c r="E74" s="172"/>
      <c r="F74" s="29"/>
      <c r="G74" s="29"/>
      <c r="H74" s="29"/>
      <c r="I74" s="173"/>
      <c r="J74" s="33"/>
      <c r="K74" s="29"/>
      <c r="L74" s="29"/>
      <c r="M74" s="29"/>
      <c r="N74" s="35"/>
      <c r="O74" s="35"/>
      <c r="P74" s="174"/>
      <c r="Q74" s="24"/>
      <c r="R74" s="24"/>
      <c r="S74" s="24"/>
      <c r="T74" s="24"/>
      <c r="U74" s="24"/>
      <c r="V74" s="24"/>
    </row>
    <row r="75" spans="1:22" x14ac:dyDescent="0.35">
      <c r="B75" s="29"/>
      <c r="C75" s="29"/>
      <c r="D75" s="172"/>
      <c r="E75" s="172"/>
      <c r="F75" s="29"/>
      <c r="G75" s="29"/>
      <c r="H75" s="29"/>
      <c r="I75" s="173"/>
      <c r="J75" s="33"/>
      <c r="K75" s="29"/>
      <c r="L75" s="29"/>
      <c r="M75" s="29"/>
      <c r="N75" s="35"/>
      <c r="O75" s="35"/>
      <c r="P75" s="174"/>
      <c r="Q75" s="24"/>
      <c r="R75" s="24"/>
      <c r="S75" s="24"/>
      <c r="T75" s="24"/>
      <c r="U75" s="24"/>
      <c r="V75" s="24"/>
    </row>
    <row r="76" spans="1:22" x14ac:dyDescent="0.35">
      <c r="B76" s="171"/>
      <c r="C76" s="171"/>
      <c r="D76" s="171"/>
      <c r="E76" s="171"/>
      <c r="F76" s="171"/>
      <c r="G76" s="171"/>
      <c r="H76" s="171"/>
      <c r="I76" s="171"/>
      <c r="J76" s="171"/>
    </row>
  </sheetData>
  <pageMargins left="0.70866141732283472" right="0.70866141732283472" top="0.74803149606299213" bottom="0.74803149606299213" header="0.31496062992125984" footer="0.31496062992125984"/>
  <pageSetup paperSize="9" scale="47" fitToHeight="0" orientation="landscape" r:id="rId1"/>
  <headerFooter>
    <oddFooter>&amp;C&amp;P/&amp;N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K51"/>
  <sheetViews>
    <sheetView topLeftCell="A25" zoomScale="70" zoomScaleNormal="70" workbookViewId="0">
      <selection activeCell="A51" sqref="A51"/>
    </sheetView>
  </sheetViews>
  <sheetFormatPr defaultColWidth="11.453125" defaultRowHeight="14.5" x14ac:dyDescent="0.35"/>
  <cols>
    <col min="1" max="1" width="6.81640625" customWidth="1"/>
    <col min="2" max="2" width="19.1796875" style="326" customWidth="1"/>
    <col min="3" max="3" width="13.54296875" customWidth="1"/>
    <col min="4" max="4" width="13.54296875" style="326" customWidth="1"/>
    <col min="5" max="5" width="25.54296875" customWidth="1"/>
    <col min="6" max="6" width="12.26953125" customWidth="1"/>
    <col min="7" max="7" width="17.453125" bestFit="1" customWidth="1"/>
    <col min="8" max="8" width="15.6328125" customWidth="1"/>
    <col min="9" max="9" width="16.6328125" customWidth="1"/>
    <col min="10" max="10" width="19.1796875" customWidth="1"/>
    <col min="11" max="11" width="18" customWidth="1"/>
    <col min="12" max="12" width="15.90625" customWidth="1"/>
    <col min="13" max="13" width="21.54296875" customWidth="1"/>
    <col min="14" max="14" width="10.26953125" customWidth="1"/>
    <col min="15" max="15" width="17.26953125" customWidth="1"/>
    <col min="16" max="16" width="14.90625" customWidth="1"/>
    <col min="17" max="17" width="14.26953125" customWidth="1"/>
    <col min="18" max="18" width="15.453125" customWidth="1"/>
    <col min="19" max="19" width="14.6328125" customWidth="1"/>
    <col min="20" max="20" width="18.453125" customWidth="1"/>
    <col min="21" max="22" width="25.54296875" customWidth="1"/>
    <col min="23" max="23" width="22.1796875" style="327" customWidth="1"/>
    <col min="24" max="24" width="29.453125" customWidth="1"/>
    <col min="25" max="30" width="25.54296875" customWidth="1"/>
  </cols>
  <sheetData>
    <row r="2" spans="2:23" ht="18.5" x14ac:dyDescent="0.45">
      <c r="B2" s="1" t="s">
        <v>6</v>
      </c>
      <c r="C2" s="210"/>
    </row>
    <row r="3" spans="2:23" x14ac:dyDescent="0.35">
      <c r="B3" s="184"/>
      <c r="C3" s="2"/>
      <c r="F3" s="2"/>
      <c r="Q3" s="2"/>
      <c r="R3" s="2"/>
      <c r="S3" s="2"/>
    </row>
    <row r="4" spans="2:23" ht="46.5" x14ac:dyDescent="0.35">
      <c r="B4" s="328" t="s">
        <v>7</v>
      </c>
      <c r="C4" s="373" t="s">
        <v>268</v>
      </c>
      <c r="D4" s="382"/>
      <c r="E4" s="329"/>
      <c r="I4" s="83" t="s">
        <v>231</v>
      </c>
      <c r="J4" s="83" t="s">
        <v>232</v>
      </c>
      <c r="K4" s="83" t="s">
        <v>366</v>
      </c>
      <c r="L4" s="389"/>
      <c r="Q4" s="2"/>
      <c r="R4" s="2"/>
      <c r="S4" s="2"/>
    </row>
    <row r="5" spans="2:23" ht="26" customHeight="1" x14ac:dyDescent="0.35">
      <c r="B5" s="332" t="s">
        <v>8</v>
      </c>
      <c r="C5" s="414" t="s">
        <v>367</v>
      </c>
      <c r="D5" s="415"/>
      <c r="E5" s="329"/>
      <c r="I5" s="337">
        <v>19</v>
      </c>
      <c r="J5" s="338">
        <v>15.3611</v>
      </c>
      <c r="K5" s="339">
        <v>800935.11402248277</v>
      </c>
      <c r="Q5" s="2"/>
      <c r="R5" s="2"/>
      <c r="S5" s="2"/>
    </row>
    <row r="6" spans="2:23" ht="15.5" x14ac:dyDescent="0.35">
      <c r="B6" s="328" t="s">
        <v>10</v>
      </c>
      <c r="C6" s="333">
        <v>45809</v>
      </c>
      <c r="D6" s="334"/>
      <c r="E6" s="335"/>
    </row>
    <row r="7" spans="2:23" ht="16" thickBot="1" x14ac:dyDescent="0.4">
      <c r="B7" s="5"/>
      <c r="C7" s="6"/>
      <c r="D7" s="6"/>
      <c r="J7" s="331"/>
      <c r="K7" s="331"/>
      <c r="R7" s="327"/>
      <c r="W7"/>
    </row>
    <row r="8" spans="2:23" ht="42.5" thickBot="1" x14ac:dyDescent="0.4">
      <c r="B8" s="7" t="s">
        <v>11</v>
      </c>
      <c r="C8" s="7" t="s">
        <v>12</v>
      </c>
      <c r="D8" s="7" t="s">
        <v>14</v>
      </c>
      <c r="E8" s="7" t="s">
        <v>15</v>
      </c>
      <c r="F8" s="7" t="s">
        <v>16</v>
      </c>
      <c r="G8" s="7" t="s">
        <v>17</v>
      </c>
      <c r="H8" s="7" t="s">
        <v>18</v>
      </c>
      <c r="I8" s="7" t="s">
        <v>19</v>
      </c>
      <c r="J8" s="7" t="s">
        <v>20</v>
      </c>
      <c r="K8" s="7" t="s">
        <v>21</v>
      </c>
      <c r="L8" s="7" t="s">
        <v>22</v>
      </c>
      <c r="M8" s="7" t="s">
        <v>23</v>
      </c>
      <c r="N8" s="7" t="s">
        <v>24</v>
      </c>
      <c r="O8" s="7" t="s">
        <v>25</v>
      </c>
      <c r="P8" s="7" t="s">
        <v>26</v>
      </c>
      <c r="Q8" s="7" t="s">
        <v>27</v>
      </c>
      <c r="R8" s="7" t="s">
        <v>28</v>
      </c>
      <c r="S8" s="7" t="s">
        <v>29</v>
      </c>
      <c r="T8" s="8" t="s">
        <v>30</v>
      </c>
      <c r="U8" s="8" t="s">
        <v>0</v>
      </c>
      <c r="W8"/>
    </row>
    <row r="9" spans="2:23" s="369" customFormat="1" ht="72" x14ac:dyDescent="0.35">
      <c r="B9" s="111" t="s">
        <v>63</v>
      </c>
      <c r="C9" s="362" t="s">
        <v>270</v>
      </c>
      <c r="D9" s="362">
        <v>67162.662505625078</v>
      </c>
      <c r="E9" s="362" t="s">
        <v>272</v>
      </c>
      <c r="F9" s="363">
        <v>100</v>
      </c>
      <c r="G9" s="368"/>
      <c r="H9" s="363" t="s">
        <v>368</v>
      </c>
      <c r="I9" s="363">
        <v>0</v>
      </c>
      <c r="J9" s="364">
        <v>1</v>
      </c>
      <c r="K9" s="365">
        <v>1</v>
      </c>
      <c r="L9" s="363">
        <v>0</v>
      </c>
      <c r="M9" s="366" t="s">
        <v>274</v>
      </c>
      <c r="N9" s="367" t="s">
        <v>275</v>
      </c>
      <c r="O9" s="368" t="s">
        <v>276</v>
      </c>
      <c r="P9" s="368"/>
      <c r="Q9" s="368"/>
      <c r="R9" s="368"/>
      <c r="S9" s="368"/>
      <c r="T9" s="368"/>
      <c r="U9" s="368"/>
    </row>
    <row r="10" spans="2:23" s="369" customFormat="1" ht="72" x14ac:dyDescent="0.35">
      <c r="B10" s="111" t="s">
        <v>84</v>
      </c>
      <c r="C10" s="362" t="s">
        <v>270</v>
      </c>
      <c r="D10" s="362">
        <v>34990.027581662966</v>
      </c>
      <c r="E10" s="362" t="s">
        <v>272</v>
      </c>
      <c r="F10" s="363">
        <v>189</v>
      </c>
      <c r="G10" s="368"/>
      <c r="H10" s="363" t="s">
        <v>369</v>
      </c>
      <c r="I10" s="363">
        <v>0</v>
      </c>
      <c r="J10" s="364">
        <v>1</v>
      </c>
      <c r="K10" s="365">
        <v>1</v>
      </c>
      <c r="L10" s="363">
        <v>0</v>
      </c>
      <c r="M10" s="366" t="s">
        <v>278</v>
      </c>
      <c r="N10" s="367" t="s">
        <v>279</v>
      </c>
      <c r="O10" s="368" t="s">
        <v>276</v>
      </c>
      <c r="P10" s="368"/>
      <c r="Q10" s="368"/>
      <c r="R10" s="368"/>
      <c r="S10" s="368"/>
      <c r="T10" s="368"/>
      <c r="U10" s="368"/>
    </row>
    <row r="11" spans="2:23" s="369" customFormat="1" ht="72" x14ac:dyDescent="0.35">
      <c r="B11" s="111" t="s">
        <v>63</v>
      </c>
      <c r="C11" s="362" t="s">
        <v>270</v>
      </c>
      <c r="D11" s="362">
        <v>47415.868569882361</v>
      </c>
      <c r="E11" s="362" t="s">
        <v>272</v>
      </c>
      <c r="F11" s="363">
        <v>189</v>
      </c>
      <c r="G11" s="368"/>
      <c r="H11" s="363" t="s">
        <v>370</v>
      </c>
      <c r="I11" s="363">
        <v>0</v>
      </c>
      <c r="J11" s="364">
        <v>1</v>
      </c>
      <c r="K11" s="365">
        <v>1</v>
      </c>
      <c r="L11" s="363">
        <v>0</v>
      </c>
      <c r="M11" s="366" t="s">
        <v>307</v>
      </c>
      <c r="N11" s="367" t="s">
        <v>337</v>
      </c>
      <c r="O11" s="368" t="s">
        <v>276</v>
      </c>
      <c r="P11" s="368"/>
      <c r="Q11" s="368"/>
      <c r="R11" s="368"/>
      <c r="S11" s="368"/>
      <c r="T11" s="368"/>
      <c r="U11" s="368"/>
    </row>
    <row r="12" spans="2:23" s="369" customFormat="1" ht="72" x14ac:dyDescent="0.35">
      <c r="B12" s="111" t="s">
        <v>63</v>
      </c>
      <c r="C12" s="362" t="s">
        <v>270</v>
      </c>
      <c r="D12" s="362">
        <v>65925.331977488371</v>
      </c>
      <c r="E12" s="362" t="s">
        <v>272</v>
      </c>
      <c r="F12" s="363">
        <v>100</v>
      </c>
      <c r="G12" s="368"/>
      <c r="H12" s="363" t="s">
        <v>371</v>
      </c>
      <c r="I12" s="363">
        <v>0</v>
      </c>
      <c r="J12" s="364">
        <v>1</v>
      </c>
      <c r="K12" s="365">
        <v>1</v>
      </c>
      <c r="L12" s="363">
        <v>0</v>
      </c>
      <c r="M12" s="366" t="s">
        <v>287</v>
      </c>
      <c r="N12" s="367" t="s">
        <v>275</v>
      </c>
      <c r="O12" s="368" t="s">
        <v>276</v>
      </c>
      <c r="P12" s="368"/>
      <c r="Q12" s="368"/>
      <c r="R12" s="368"/>
      <c r="S12" s="368"/>
      <c r="T12" s="368"/>
      <c r="U12" s="368"/>
    </row>
    <row r="13" spans="2:23" s="369" customFormat="1" ht="72" x14ac:dyDescent="0.35">
      <c r="B13" s="111" t="s">
        <v>63</v>
      </c>
      <c r="C13" s="362" t="s">
        <v>270</v>
      </c>
      <c r="D13" s="362">
        <v>34409.638497662971</v>
      </c>
      <c r="E13" s="362" t="s">
        <v>272</v>
      </c>
      <c r="F13" s="363">
        <v>189</v>
      </c>
      <c r="G13" s="368"/>
      <c r="H13" s="363" t="s">
        <v>372</v>
      </c>
      <c r="I13" s="363">
        <v>0</v>
      </c>
      <c r="J13" s="364">
        <v>1</v>
      </c>
      <c r="K13" s="365">
        <v>1</v>
      </c>
      <c r="L13" s="363">
        <v>0</v>
      </c>
      <c r="M13" s="366" t="s">
        <v>278</v>
      </c>
      <c r="N13" s="367" t="s">
        <v>279</v>
      </c>
      <c r="O13" s="368" t="s">
        <v>276</v>
      </c>
      <c r="P13" s="368"/>
      <c r="Q13" s="368"/>
      <c r="R13" s="368"/>
      <c r="S13" s="368"/>
      <c r="T13" s="368"/>
      <c r="U13" s="368"/>
    </row>
    <row r="14" spans="2:23" s="369" customFormat="1" ht="72" x14ac:dyDescent="0.35">
      <c r="B14" s="111" t="s">
        <v>63</v>
      </c>
      <c r="C14" s="362" t="s">
        <v>270</v>
      </c>
      <c r="D14" s="362">
        <v>34317.447321662963</v>
      </c>
      <c r="E14" s="362" t="s">
        <v>272</v>
      </c>
      <c r="F14" s="363">
        <v>189</v>
      </c>
      <c r="G14" s="368"/>
      <c r="H14" s="363" t="s">
        <v>373</v>
      </c>
      <c r="I14" s="363">
        <v>0</v>
      </c>
      <c r="J14" s="364">
        <v>1</v>
      </c>
      <c r="K14" s="365">
        <v>1</v>
      </c>
      <c r="L14" s="363">
        <v>0</v>
      </c>
      <c r="M14" s="366" t="s">
        <v>278</v>
      </c>
      <c r="N14" s="367" t="s">
        <v>279</v>
      </c>
      <c r="O14" s="368" t="s">
        <v>276</v>
      </c>
      <c r="P14" s="368"/>
      <c r="Q14" s="368"/>
      <c r="R14" s="368"/>
      <c r="S14" s="368"/>
      <c r="T14" s="368"/>
      <c r="U14" s="368"/>
    </row>
    <row r="15" spans="2:23" s="369" customFormat="1" ht="72" x14ac:dyDescent="0.35">
      <c r="B15" s="111" t="s">
        <v>84</v>
      </c>
      <c r="C15" s="362" t="s">
        <v>270</v>
      </c>
      <c r="D15" s="362">
        <v>29259.361163999998</v>
      </c>
      <c r="E15" s="362" t="s">
        <v>272</v>
      </c>
      <c r="F15" s="363">
        <v>200</v>
      </c>
      <c r="G15" s="368"/>
      <c r="H15" s="363" t="s">
        <v>317</v>
      </c>
      <c r="I15" s="363">
        <v>0</v>
      </c>
      <c r="J15" s="364">
        <v>0.4</v>
      </c>
      <c r="K15" s="365">
        <v>0.4</v>
      </c>
      <c r="L15" s="363">
        <v>0</v>
      </c>
      <c r="M15" s="366" t="s">
        <v>374</v>
      </c>
      <c r="N15" s="367" t="s">
        <v>285</v>
      </c>
      <c r="O15" s="368" t="s">
        <v>276</v>
      </c>
      <c r="P15" s="368"/>
      <c r="Q15" s="368"/>
      <c r="R15" s="368"/>
      <c r="S15" s="368"/>
      <c r="T15" s="368"/>
      <c r="U15" s="368"/>
    </row>
    <row r="16" spans="2:23" s="369" customFormat="1" ht="72" x14ac:dyDescent="0.35">
      <c r="B16" s="111" t="s">
        <v>63</v>
      </c>
      <c r="C16" s="362" t="s">
        <v>270</v>
      </c>
      <c r="D16" s="362">
        <v>32695.079903841059</v>
      </c>
      <c r="E16" s="362" t="s">
        <v>272</v>
      </c>
      <c r="F16" s="363">
        <v>189</v>
      </c>
      <c r="G16" s="368"/>
      <c r="H16" s="363" t="s">
        <v>375</v>
      </c>
      <c r="I16" s="363">
        <v>0</v>
      </c>
      <c r="J16" s="364">
        <v>1</v>
      </c>
      <c r="K16" s="365">
        <v>1</v>
      </c>
      <c r="L16" s="363">
        <v>0</v>
      </c>
      <c r="M16" s="366" t="s">
        <v>336</v>
      </c>
      <c r="N16" s="367" t="s">
        <v>350</v>
      </c>
      <c r="O16" s="368" t="s">
        <v>276</v>
      </c>
      <c r="P16" s="368"/>
      <c r="Q16" s="368"/>
      <c r="R16" s="368"/>
      <c r="S16" s="368"/>
      <c r="T16" s="368"/>
      <c r="U16" s="368"/>
    </row>
    <row r="17" spans="1:21" s="369" customFormat="1" ht="72" x14ac:dyDescent="0.35">
      <c r="B17" s="111" t="s">
        <v>84</v>
      </c>
      <c r="C17" s="362" t="s">
        <v>270</v>
      </c>
      <c r="D17" s="362">
        <v>40622.251493999996</v>
      </c>
      <c r="E17" s="362" t="s">
        <v>272</v>
      </c>
      <c r="F17" s="363">
        <v>100</v>
      </c>
      <c r="G17" s="368"/>
      <c r="H17" s="363" t="s">
        <v>319</v>
      </c>
      <c r="I17" s="363">
        <v>0</v>
      </c>
      <c r="J17" s="364">
        <v>1</v>
      </c>
      <c r="K17" s="365">
        <v>1</v>
      </c>
      <c r="L17" s="363">
        <v>0</v>
      </c>
      <c r="M17" s="366" t="s">
        <v>318</v>
      </c>
      <c r="N17" s="367" t="s">
        <v>294</v>
      </c>
      <c r="O17" s="368" t="s">
        <v>276</v>
      </c>
      <c r="P17" s="368"/>
      <c r="Q17" s="368"/>
      <c r="R17" s="368"/>
      <c r="S17" s="368"/>
      <c r="T17" s="368"/>
      <c r="U17" s="368"/>
    </row>
    <row r="18" spans="1:21" s="369" customFormat="1" ht="72" x14ac:dyDescent="0.35">
      <c r="B18" s="111" t="s">
        <v>63</v>
      </c>
      <c r="C18" s="362" t="s">
        <v>270</v>
      </c>
      <c r="D18" s="362">
        <v>55816.672069625063</v>
      </c>
      <c r="E18" s="362" t="s">
        <v>272</v>
      </c>
      <c r="F18" s="363">
        <v>189</v>
      </c>
      <c r="G18" s="368"/>
      <c r="H18" s="363" t="s">
        <v>376</v>
      </c>
      <c r="I18" s="363">
        <v>0</v>
      </c>
      <c r="J18" s="364">
        <v>1</v>
      </c>
      <c r="K18" s="365">
        <v>1</v>
      </c>
      <c r="L18" s="363">
        <v>0</v>
      </c>
      <c r="M18" s="366" t="s">
        <v>274</v>
      </c>
      <c r="N18" s="367" t="s">
        <v>294</v>
      </c>
      <c r="O18" s="368" t="s">
        <v>276</v>
      </c>
      <c r="P18" s="368"/>
      <c r="Q18" s="368"/>
      <c r="R18" s="368"/>
      <c r="S18" s="368"/>
      <c r="T18" s="368"/>
      <c r="U18" s="368"/>
    </row>
    <row r="19" spans="1:21" s="369" customFormat="1" ht="72" x14ac:dyDescent="0.35">
      <c r="B19" s="111" t="s">
        <v>63</v>
      </c>
      <c r="C19" s="362" t="s">
        <v>270</v>
      </c>
      <c r="D19" s="362">
        <v>55700.080561625065</v>
      </c>
      <c r="E19" s="362" t="s">
        <v>272</v>
      </c>
      <c r="F19" s="363">
        <v>100</v>
      </c>
      <c r="G19" s="368"/>
      <c r="H19" s="363" t="s">
        <v>377</v>
      </c>
      <c r="I19" s="363">
        <v>0</v>
      </c>
      <c r="J19" s="364">
        <v>1</v>
      </c>
      <c r="K19" s="365">
        <v>1</v>
      </c>
      <c r="L19" s="363">
        <v>0</v>
      </c>
      <c r="M19" s="366" t="s">
        <v>274</v>
      </c>
      <c r="N19" s="367" t="s">
        <v>294</v>
      </c>
      <c r="O19" s="368" t="s">
        <v>276</v>
      </c>
      <c r="P19" s="368"/>
      <c r="Q19" s="368"/>
      <c r="R19" s="368"/>
      <c r="S19" s="368"/>
      <c r="T19" s="368"/>
      <c r="U19" s="368"/>
    </row>
    <row r="20" spans="1:21" s="369" customFormat="1" ht="72" x14ac:dyDescent="0.35">
      <c r="A20" s="370"/>
      <c r="B20" s="111" t="s">
        <v>84</v>
      </c>
      <c r="C20" s="362" t="s">
        <v>270</v>
      </c>
      <c r="D20" s="362">
        <v>3251.0433333333331</v>
      </c>
      <c r="E20" s="362" t="s">
        <v>272</v>
      </c>
      <c r="F20" s="363">
        <v>200</v>
      </c>
      <c r="G20" s="111"/>
      <c r="H20" s="363" t="s">
        <v>317</v>
      </c>
      <c r="I20" s="110">
        <v>0</v>
      </c>
      <c r="J20" s="365">
        <v>0.4</v>
      </c>
      <c r="K20" s="371">
        <v>4.4400000000000002E-2</v>
      </c>
      <c r="L20" s="110"/>
      <c r="M20" s="366" t="s">
        <v>318</v>
      </c>
      <c r="N20" s="367" t="s">
        <v>275</v>
      </c>
      <c r="O20" s="368" t="s">
        <v>276</v>
      </c>
      <c r="P20" s="372"/>
      <c r="Q20" s="372"/>
      <c r="R20" s="372"/>
      <c r="S20" s="372"/>
      <c r="T20" s="372"/>
      <c r="U20" s="372"/>
    </row>
    <row r="21" spans="1:21" s="369" customFormat="1" ht="72" x14ac:dyDescent="0.35">
      <c r="A21" s="370"/>
      <c r="B21" s="111" t="s">
        <v>84</v>
      </c>
      <c r="C21" s="362" t="s">
        <v>270</v>
      </c>
      <c r="D21" s="362">
        <v>4513.583333333333</v>
      </c>
      <c r="E21" s="362" t="s">
        <v>272</v>
      </c>
      <c r="F21" s="363">
        <v>200</v>
      </c>
      <c r="G21" s="111"/>
      <c r="H21" s="363" t="s">
        <v>319</v>
      </c>
      <c r="I21" s="110">
        <v>0</v>
      </c>
      <c r="J21" s="365">
        <v>1</v>
      </c>
      <c r="K21" s="371">
        <v>0.1111</v>
      </c>
      <c r="L21" s="110"/>
      <c r="M21" s="366" t="s">
        <v>318</v>
      </c>
      <c r="N21" s="367" t="s">
        <v>320</v>
      </c>
      <c r="O21" s="368" t="s">
        <v>276</v>
      </c>
      <c r="P21" s="372"/>
      <c r="Q21" s="372"/>
      <c r="R21" s="372"/>
      <c r="S21" s="372"/>
      <c r="T21" s="372"/>
      <c r="U21" s="372"/>
    </row>
    <row r="22" spans="1:21" s="369" customFormat="1" ht="72" x14ac:dyDescent="0.35">
      <c r="A22" s="370"/>
      <c r="B22" s="111" t="s">
        <v>84</v>
      </c>
      <c r="C22" s="362" t="s">
        <v>270</v>
      </c>
      <c r="D22" s="362">
        <v>2186.2355555555555</v>
      </c>
      <c r="E22" s="362" t="s">
        <v>272</v>
      </c>
      <c r="F22" s="363">
        <v>200</v>
      </c>
      <c r="G22" s="111"/>
      <c r="H22" s="363" t="s">
        <v>321</v>
      </c>
      <c r="I22" s="110">
        <v>0</v>
      </c>
      <c r="J22" s="365">
        <v>0.5</v>
      </c>
      <c r="K22" s="371">
        <v>5.5599999999999997E-2</v>
      </c>
      <c r="L22" s="110"/>
      <c r="M22" s="366" t="s">
        <v>318</v>
      </c>
      <c r="N22" s="367" t="s">
        <v>275</v>
      </c>
      <c r="O22" s="368" t="s">
        <v>276</v>
      </c>
      <c r="P22" s="372"/>
      <c r="Q22" s="372"/>
      <c r="R22" s="372"/>
      <c r="S22" s="372"/>
      <c r="T22" s="372"/>
      <c r="U22" s="372"/>
    </row>
    <row r="23" spans="1:21" s="369" customFormat="1" ht="72" x14ac:dyDescent="0.35">
      <c r="B23" s="111" t="s">
        <v>63</v>
      </c>
      <c r="C23" s="362" t="s">
        <v>270</v>
      </c>
      <c r="D23" s="362">
        <v>55688.74110162507</v>
      </c>
      <c r="E23" s="362" t="s">
        <v>272</v>
      </c>
      <c r="F23" s="363">
        <v>100</v>
      </c>
      <c r="G23" s="368"/>
      <c r="H23" s="363" t="s">
        <v>378</v>
      </c>
      <c r="I23" s="363">
        <v>0</v>
      </c>
      <c r="J23" s="364">
        <v>1</v>
      </c>
      <c r="K23" s="365">
        <v>1</v>
      </c>
      <c r="L23" s="363">
        <v>0</v>
      </c>
      <c r="M23" s="366" t="s">
        <v>274</v>
      </c>
      <c r="N23" s="367" t="s">
        <v>294</v>
      </c>
      <c r="O23" s="368" t="s">
        <v>276</v>
      </c>
      <c r="P23" s="368"/>
      <c r="Q23" s="368"/>
      <c r="R23" s="368"/>
      <c r="S23" s="368"/>
      <c r="T23" s="368"/>
      <c r="U23" s="368"/>
    </row>
    <row r="24" spans="1:21" s="369" customFormat="1" ht="72" x14ac:dyDescent="0.35">
      <c r="B24" s="111" t="s">
        <v>63</v>
      </c>
      <c r="C24" s="362" t="s">
        <v>270</v>
      </c>
      <c r="D24" s="362">
        <v>21782.419334823528</v>
      </c>
      <c r="E24" s="362" t="s">
        <v>272</v>
      </c>
      <c r="F24" s="363">
        <v>200</v>
      </c>
      <c r="G24" s="368"/>
      <c r="H24" s="363" t="s">
        <v>306</v>
      </c>
      <c r="I24" s="363">
        <v>0</v>
      </c>
      <c r="J24" s="364">
        <v>0.75</v>
      </c>
      <c r="K24" s="365">
        <v>0.75</v>
      </c>
      <c r="L24" s="363">
        <v>0</v>
      </c>
      <c r="M24" s="366" t="s">
        <v>44</v>
      </c>
      <c r="N24" s="367" t="s">
        <v>308</v>
      </c>
      <c r="O24" s="368" t="s">
        <v>276</v>
      </c>
      <c r="P24" s="368"/>
      <c r="Q24" s="368"/>
      <c r="R24" s="368"/>
      <c r="S24" s="368"/>
      <c r="T24" s="368"/>
      <c r="U24" s="368"/>
    </row>
    <row r="25" spans="1:21" s="369" customFormat="1" ht="72" x14ac:dyDescent="0.35">
      <c r="B25" s="111" t="s">
        <v>63</v>
      </c>
      <c r="C25" s="362" t="s">
        <v>270</v>
      </c>
      <c r="D25" s="362">
        <v>52834.858597625069</v>
      </c>
      <c r="E25" s="362" t="s">
        <v>272</v>
      </c>
      <c r="F25" s="363">
        <v>100</v>
      </c>
      <c r="G25" s="368"/>
      <c r="H25" s="363" t="s">
        <v>379</v>
      </c>
      <c r="I25" s="363">
        <v>0</v>
      </c>
      <c r="J25" s="364">
        <v>1</v>
      </c>
      <c r="K25" s="365">
        <v>1</v>
      </c>
      <c r="L25" s="363">
        <v>0</v>
      </c>
      <c r="M25" s="366" t="s">
        <v>274</v>
      </c>
      <c r="N25" s="367" t="s">
        <v>294</v>
      </c>
      <c r="O25" s="368" t="s">
        <v>276</v>
      </c>
      <c r="P25" s="368"/>
      <c r="Q25" s="368"/>
      <c r="R25" s="368"/>
      <c r="S25" s="368"/>
      <c r="T25" s="368"/>
      <c r="U25" s="368"/>
    </row>
    <row r="26" spans="1:21" s="369" customFormat="1" ht="72" x14ac:dyDescent="0.35">
      <c r="B26" s="111" t="s">
        <v>63</v>
      </c>
      <c r="C26" s="362" t="s">
        <v>270</v>
      </c>
      <c r="D26" s="362">
        <v>91156.977103267971</v>
      </c>
      <c r="E26" s="362" t="s">
        <v>272</v>
      </c>
      <c r="F26" s="363">
        <v>100</v>
      </c>
      <c r="G26" s="368"/>
      <c r="H26" s="363" t="s">
        <v>359</v>
      </c>
      <c r="I26" s="363">
        <v>0</v>
      </c>
      <c r="J26" s="364">
        <v>1</v>
      </c>
      <c r="K26" s="365">
        <v>1</v>
      </c>
      <c r="L26" s="363">
        <v>0</v>
      </c>
      <c r="M26" s="366" t="s">
        <v>310</v>
      </c>
      <c r="N26" s="367" t="s">
        <v>311</v>
      </c>
      <c r="O26" s="368" t="s">
        <v>276</v>
      </c>
      <c r="P26" s="368"/>
      <c r="Q26" s="368"/>
      <c r="R26" s="368"/>
      <c r="S26" s="368"/>
      <c r="T26" s="368"/>
      <c r="U26" s="368"/>
    </row>
    <row r="27" spans="1:21" s="369" customFormat="1" ht="72" x14ac:dyDescent="0.35">
      <c r="B27" s="111" t="s">
        <v>63</v>
      </c>
      <c r="C27" s="362" t="s">
        <v>270</v>
      </c>
      <c r="D27" s="362">
        <v>71206.834015843138</v>
      </c>
      <c r="E27" s="362" t="s">
        <v>272</v>
      </c>
      <c r="F27" s="363">
        <v>100</v>
      </c>
      <c r="G27" s="368"/>
      <c r="H27" s="363" t="s">
        <v>380</v>
      </c>
      <c r="I27" s="363">
        <v>0</v>
      </c>
      <c r="J27" s="364">
        <v>1</v>
      </c>
      <c r="K27" s="365">
        <v>1</v>
      </c>
      <c r="L27" s="363">
        <v>0</v>
      </c>
      <c r="M27" s="366" t="s">
        <v>284</v>
      </c>
      <c r="N27" s="367" t="s">
        <v>311</v>
      </c>
      <c r="O27" s="368" t="s">
        <v>276</v>
      </c>
      <c r="P27" s="368"/>
      <c r="Q27" s="368"/>
      <c r="R27" s="368"/>
      <c r="S27" s="368"/>
      <c r="T27" s="368"/>
      <c r="U27" s="368"/>
    </row>
    <row r="28" spans="1:21" s="326" customFormat="1" ht="12" x14ac:dyDescent="0.3">
      <c r="P28" s="336"/>
    </row>
    <row r="29" spans="1:21" s="326" customFormat="1" ht="12" x14ac:dyDescent="0.3">
      <c r="P29" s="336"/>
    </row>
    <row r="30" spans="1:21" s="326" customFormat="1" ht="12" x14ac:dyDescent="0.3">
      <c r="P30" s="336"/>
    </row>
    <row r="31" spans="1:21" s="326" customFormat="1" ht="12" x14ac:dyDescent="0.3">
      <c r="P31" s="336"/>
    </row>
    <row r="32" spans="1:21" s="326" customFormat="1" ht="12" x14ac:dyDescent="0.3">
      <c r="P32" s="336"/>
    </row>
    <row r="33" spans="16:37" s="326" customFormat="1" ht="12" x14ac:dyDescent="0.3">
      <c r="P33" s="336"/>
    </row>
    <row r="34" spans="16:37" s="326" customFormat="1" ht="12" x14ac:dyDescent="0.3">
      <c r="P34" s="336"/>
    </row>
    <row r="35" spans="16:37" s="326" customFormat="1" ht="12" x14ac:dyDescent="0.3">
      <c r="P35" s="336"/>
    </row>
    <row r="36" spans="16:37" s="326" customFormat="1" ht="12" x14ac:dyDescent="0.3">
      <c r="P36" s="336"/>
    </row>
    <row r="37" spans="16:37" s="326" customFormat="1" ht="12" x14ac:dyDescent="0.3">
      <c r="P37" s="336"/>
    </row>
    <row r="38" spans="16:37" s="326" customFormat="1" ht="12" x14ac:dyDescent="0.3">
      <c r="P38" s="336"/>
    </row>
    <row r="39" spans="16:37" s="326" customFormat="1" ht="12" x14ac:dyDescent="0.3">
      <c r="P39" s="336"/>
    </row>
    <row r="40" spans="16:37" s="326" customFormat="1" ht="12" x14ac:dyDescent="0.3">
      <c r="P40" s="336"/>
    </row>
    <row r="41" spans="16:37" s="326" customFormat="1" ht="12" x14ac:dyDescent="0.3">
      <c r="P41" s="336"/>
    </row>
    <row r="42" spans="16:37" s="326" customFormat="1" ht="12" x14ac:dyDescent="0.3">
      <c r="P42" s="336"/>
    </row>
    <row r="43" spans="16:37" s="326" customFormat="1" ht="12" x14ac:dyDescent="0.3">
      <c r="P43" s="336"/>
    </row>
    <row r="44" spans="16:37" s="326" customFormat="1" ht="12" x14ac:dyDescent="0.3">
      <c r="P44" s="336"/>
    </row>
    <row r="45" spans="16:37" s="326" customFormat="1" ht="12" x14ac:dyDescent="0.3">
      <c r="P45" s="336"/>
    </row>
    <row r="46" spans="16:37" s="326" customFormat="1" ht="12" x14ac:dyDescent="0.3">
      <c r="W46" s="336"/>
    </row>
    <row r="47" spans="16:37" s="326" customFormat="1" ht="12" x14ac:dyDescent="0.3">
      <c r="W47" s="336"/>
    </row>
    <row r="48" spans="16:37" s="326" customFormat="1" x14ac:dyDescent="0.35">
      <c r="W48" s="336"/>
      <c r="AG48"/>
      <c r="AH48"/>
      <c r="AI48"/>
      <c r="AJ48"/>
      <c r="AK48"/>
    </row>
    <row r="49" spans="23:37" s="326" customFormat="1" x14ac:dyDescent="0.35">
      <c r="W49" s="336"/>
      <c r="AG49"/>
      <c r="AH49"/>
      <c r="AI49"/>
      <c r="AJ49"/>
      <c r="AK49"/>
    </row>
    <row r="50" spans="23:37" s="326" customFormat="1" x14ac:dyDescent="0.35">
      <c r="W50" s="336"/>
      <c r="AG50"/>
      <c r="AH50"/>
      <c r="AI50"/>
      <c r="AJ50"/>
      <c r="AK50"/>
    </row>
    <row r="51" spans="23:37" s="326" customFormat="1" x14ac:dyDescent="0.35">
      <c r="W51" s="336"/>
      <c r="AG51"/>
      <c r="AH51"/>
      <c r="AI51"/>
      <c r="AJ51"/>
      <c r="AK51"/>
    </row>
  </sheetData>
  <autoFilter ref="B8:AD27"/>
  <mergeCells count="1">
    <mergeCell ref="C5:D5"/>
  </mergeCells>
  <pageMargins left="0.70866141732283472" right="0.70866141732283472" top="0.74803149606299213" bottom="0.74803149606299213" header="0.31496062992125984" footer="0.31496062992125984"/>
  <pageSetup paperSize="9" scale="38" fitToHeight="0" orientation="landscape" r:id="rId1"/>
  <headerFooter>
    <oddFooter>&amp;C&amp;P/&amp;N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J66"/>
  <sheetViews>
    <sheetView topLeftCell="A43" zoomScale="70" zoomScaleNormal="70" workbookViewId="0">
      <selection activeCell="A51" sqref="A51"/>
    </sheetView>
  </sheetViews>
  <sheetFormatPr defaultColWidth="11.453125" defaultRowHeight="14.5" x14ac:dyDescent="0.35"/>
  <cols>
    <col min="1" max="1" width="15.54296875" customWidth="1"/>
    <col min="2" max="2" width="20.26953125" style="326" customWidth="1"/>
    <col min="3" max="3" width="13.54296875" customWidth="1"/>
    <col min="4" max="10" width="14.453125" customWidth="1"/>
    <col min="11" max="11" width="16.26953125" customWidth="1"/>
    <col min="12" max="12" width="13.90625" customWidth="1"/>
    <col min="13" max="13" width="12" customWidth="1"/>
    <col min="14" max="14" width="14.453125" customWidth="1"/>
    <col min="15" max="15" width="11.1796875" customWidth="1"/>
    <col min="16" max="17" width="12.26953125" customWidth="1"/>
    <col min="18" max="18" width="14.453125" customWidth="1"/>
    <col min="19" max="19" width="16.7265625" customWidth="1"/>
    <col min="20" max="20" width="10.453125" customWidth="1"/>
    <col min="21" max="21" width="14.453125" customWidth="1"/>
    <col min="22" max="22" width="14.453125" style="327" customWidth="1"/>
    <col min="23" max="27" width="14.453125" customWidth="1"/>
    <col min="28" max="28" width="25.54296875" customWidth="1"/>
    <col min="29" max="29" width="5.7265625" customWidth="1"/>
    <col min="30" max="30" width="12.1796875" bestFit="1" customWidth="1"/>
    <col min="31" max="31" width="5.7265625" customWidth="1"/>
    <col min="32" max="32" width="13.54296875" bestFit="1" customWidth="1"/>
    <col min="33" max="34" width="5.7265625" customWidth="1"/>
  </cols>
  <sheetData>
    <row r="2" spans="2:32" ht="18.5" x14ac:dyDescent="0.45">
      <c r="B2" s="1" t="s">
        <v>6</v>
      </c>
      <c r="C2" s="210"/>
    </row>
    <row r="3" spans="2:32" x14ac:dyDescent="0.35">
      <c r="B3" s="184"/>
      <c r="C3" s="2"/>
      <c r="E3" s="2"/>
      <c r="P3" s="2"/>
      <c r="Q3" s="2"/>
      <c r="R3" s="2"/>
    </row>
    <row r="4" spans="2:32" ht="46.5" x14ac:dyDescent="0.35">
      <c r="B4" s="328" t="s">
        <v>323</v>
      </c>
      <c r="C4" s="373" t="s">
        <v>268</v>
      </c>
      <c r="D4" s="329"/>
      <c r="H4" s="83" t="s">
        <v>231</v>
      </c>
      <c r="I4" s="83" t="s">
        <v>232</v>
      </c>
      <c r="J4" s="83" t="s">
        <v>366</v>
      </c>
      <c r="K4" s="152"/>
      <c r="L4" s="152"/>
      <c r="P4" s="2"/>
      <c r="Q4" s="2"/>
      <c r="R4" s="2"/>
    </row>
    <row r="5" spans="2:32" ht="27" customHeight="1" x14ac:dyDescent="0.35">
      <c r="B5" s="332" t="s">
        <v>8</v>
      </c>
      <c r="C5" s="381" t="s">
        <v>324</v>
      </c>
      <c r="D5" s="329"/>
      <c r="H5" s="330">
        <v>34</v>
      </c>
      <c r="I5" s="376">
        <v>27.7761</v>
      </c>
      <c r="J5" s="377">
        <v>1393568.1009679337</v>
      </c>
      <c r="K5" s="378"/>
      <c r="L5" s="379"/>
      <c r="P5" s="2"/>
      <c r="Q5" s="2"/>
      <c r="R5" s="2"/>
    </row>
    <row r="6" spans="2:32" ht="15.5" x14ac:dyDescent="0.35">
      <c r="B6" s="328" t="s">
        <v>10</v>
      </c>
      <c r="C6" s="333">
        <v>45809</v>
      </c>
      <c r="D6" s="335"/>
    </row>
    <row r="7" spans="2:32" ht="16" thickBot="1" x14ac:dyDescent="0.4">
      <c r="B7" s="5"/>
      <c r="C7" s="6"/>
      <c r="I7" s="331"/>
      <c r="J7" s="331"/>
      <c r="Q7" s="374"/>
      <c r="V7"/>
    </row>
    <row r="8" spans="2:32" ht="33.75" customHeight="1" thickBot="1" x14ac:dyDescent="0.4">
      <c r="B8" s="7" t="s">
        <v>11</v>
      </c>
      <c r="C8" s="7" t="s">
        <v>12</v>
      </c>
      <c r="D8" s="7" t="s">
        <v>237</v>
      </c>
      <c r="E8" s="7" t="s">
        <v>238</v>
      </c>
      <c r="F8" s="7" t="s">
        <v>13</v>
      </c>
      <c r="G8" s="7" t="s">
        <v>239</v>
      </c>
      <c r="H8" s="7" t="s">
        <v>240</v>
      </c>
      <c r="I8" s="7" t="s">
        <v>241</v>
      </c>
      <c r="J8" s="7" t="s">
        <v>14</v>
      </c>
      <c r="K8" s="7" t="s">
        <v>15</v>
      </c>
      <c r="L8" s="7" t="s">
        <v>16</v>
      </c>
      <c r="M8" s="7" t="s">
        <v>17</v>
      </c>
      <c r="N8" s="7" t="s">
        <v>18</v>
      </c>
      <c r="O8" s="7" t="s">
        <v>19</v>
      </c>
      <c r="P8" s="7" t="s">
        <v>20</v>
      </c>
      <c r="Q8" s="7" t="s">
        <v>21</v>
      </c>
      <c r="R8" s="7" t="s">
        <v>22</v>
      </c>
      <c r="S8" s="7" t="s">
        <v>23</v>
      </c>
      <c r="T8" s="7" t="s">
        <v>24</v>
      </c>
      <c r="U8" s="7" t="s">
        <v>25</v>
      </c>
      <c r="V8" s="7" t="s">
        <v>26</v>
      </c>
      <c r="W8" s="7" t="s">
        <v>27</v>
      </c>
      <c r="X8" s="7" t="s">
        <v>28</v>
      </c>
      <c r="Y8" s="7" t="s">
        <v>29</v>
      </c>
      <c r="Z8" s="8" t="s">
        <v>30</v>
      </c>
      <c r="AA8" s="8" t="s">
        <v>0</v>
      </c>
    </row>
    <row r="9" spans="2:32" s="369" customFormat="1" ht="84" x14ac:dyDescent="0.35">
      <c r="B9" s="111" t="s">
        <v>84</v>
      </c>
      <c r="C9" s="362" t="s">
        <v>270</v>
      </c>
      <c r="D9" s="363">
        <v>3987.3947527749742</v>
      </c>
      <c r="E9" s="362">
        <v>4689.2739000000001</v>
      </c>
      <c r="F9" s="362" t="s">
        <v>271</v>
      </c>
      <c r="G9" s="362">
        <v>1788.6119931034484</v>
      </c>
      <c r="H9" s="362">
        <v>1788.6119931034484</v>
      </c>
      <c r="I9" s="362">
        <v>29922.268652774976</v>
      </c>
      <c r="J9" s="362">
        <v>39497.39462166297</v>
      </c>
      <c r="K9" s="362" t="s">
        <v>272</v>
      </c>
      <c r="L9" s="363">
        <v>100</v>
      </c>
      <c r="M9" s="111"/>
      <c r="N9" s="363" t="s">
        <v>325</v>
      </c>
      <c r="O9" s="363">
        <v>0</v>
      </c>
      <c r="P9" s="364">
        <v>1</v>
      </c>
      <c r="Q9" s="365">
        <v>1</v>
      </c>
      <c r="R9" s="363">
        <v>0</v>
      </c>
      <c r="S9" s="366" t="s">
        <v>278</v>
      </c>
      <c r="T9" s="367" t="s">
        <v>279</v>
      </c>
      <c r="U9" s="372" t="s">
        <v>326</v>
      </c>
      <c r="V9" s="383"/>
      <c r="W9" s="383"/>
      <c r="X9" s="383"/>
      <c r="Y9" s="383"/>
      <c r="Z9" s="383"/>
      <c r="AA9" s="368"/>
    </row>
    <row r="10" spans="2:32" s="369" customFormat="1" ht="84" x14ac:dyDescent="0.35">
      <c r="B10" s="111" t="s">
        <v>63</v>
      </c>
      <c r="C10" s="362" t="s">
        <v>270</v>
      </c>
      <c r="D10" s="363">
        <v>3987.3947527749742</v>
      </c>
      <c r="E10" s="362">
        <v>3759.0365999999958</v>
      </c>
      <c r="F10" s="362" t="s">
        <v>271</v>
      </c>
      <c r="G10" s="362">
        <v>1724.457696551724</v>
      </c>
      <c r="H10" s="362">
        <v>1724.457696551724</v>
      </c>
      <c r="I10" s="362">
        <v>28992.031352774971</v>
      </c>
      <c r="J10" s="362">
        <v>38269.481385662963</v>
      </c>
      <c r="K10" s="362" t="s">
        <v>272</v>
      </c>
      <c r="L10" s="363">
        <v>100</v>
      </c>
      <c r="M10" s="111"/>
      <c r="N10" s="363" t="s">
        <v>327</v>
      </c>
      <c r="O10" s="363">
        <v>0</v>
      </c>
      <c r="P10" s="364">
        <v>1</v>
      </c>
      <c r="Q10" s="365">
        <v>1</v>
      </c>
      <c r="R10" s="363">
        <v>0</v>
      </c>
      <c r="S10" s="366" t="s">
        <v>278</v>
      </c>
      <c r="T10" s="367" t="s">
        <v>279</v>
      </c>
      <c r="U10" s="372" t="s">
        <v>326</v>
      </c>
      <c r="V10" s="383"/>
      <c r="W10" s="383"/>
      <c r="X10" s="383"/>
      <c r="Y10" s="383"/>
      <c r="Z10" s="383"/>
      <c r="AA10" s="368"/>
    </row>
    <row r="11" spans="2:32" s="369" customFormat="1" ht="84" x14ac:dyDescent="0.35">
      <c r="B11" s="111" t="s">
        <v>84</v>
      </c>
      <c r="C11" s="362" t="s">
        <v>270</v>
      </c>
      <c r="D11" s="363">
        <v>9750.1238241235915</v>
      </c>
      <c r="E11" s="362">
        <v>16320.072800000009</v>
      </c>
      <c r="F11" s="362" t="s">
        <v>271</v>
      </c>
      <c r="G11" s="362">
        <v>3390.1167448275864</v>
      </c>
      <c r="H11" s="362">
        <v>3390.1167448275864</v>
      </c>
      <c r="I11" s="362">
        <v>58906.816624123596</v>
      </c>
      <c r="J11" s="362">
        <v>77756.997943843147</v>
      </c>
      <c r="K11" s="362" t="s">
        <v>272</v>
      </c>
      <c r="L11" s="363">
        <v>100</v>
      </c>
      <c r="M11" s="111"/>
      <c r="N11" s="363" t="s">
        <v>328</v>
      </c>
      <c r="O11" s="363">
        <v>0</v>
      </c>
      <c r="P11" s="364">
        <v>1</v>
      </c>
      <c r="Q11" s="365">
        <v>1</v>
      </c>
      <c r="R11" s="363">
        <v>0</v>
      </c>
      <c r="S11" s="366" t="s">
        <v>284</v>
      </c>
      <c r="T11" s="367" t="s">
        <v>285</v>
      </c>
      <c r="U11" s="372" t="s">
        <v>326</v>
      </c>
      <c r="V11" s="383"/>
      <c r="W11" s="383"/>
      <c r="X11" s="383"/>
      <c r="Y11" s="383"/>
      <c r="Z11" s="383"/>
      <c r="AA11" s="368"/>
      <c r="AC11" s="384" t="s">
        <v>329</v>
      </c>
      <c r="AD11" s="384" t="s">
        <v>330</v>
      </c>
      <c r="AE11" s="384" t="s">
        <v>331</v>
      </c>
      <c r="AF11" s="384" t="s">
        <v>332</v>
      </c>
    </row>
    <row r="12" spans="2:32" s="369" customFormat="1" ht="84" x14ac:dyDescent="0.35">
      <c r="B12" s="111" t="s">
        <v>63</v>
      </c>
      <c r="C12" s="362" t="s">
        <v>270</v>
      </c>
      <c r="D12" s="363">
        <v>3987.3947527749742</v>
      </c>
      <c r="E12" s="362">
        <v>1646.7878999999957</v>
      </c>
      <c r="F12" s="362" t="s">
        <v>271</v>
      </c>
      <c r="G12" s="362">
        <v>1578.7853724137929</v>
      </c>
      <c r="H12" s="362">
        <v>1578.7853724137929</v>
      </c>
      <c r="I12" s="362">
        <v>26879.782652774971</v>
      </c>
      <c r="J12" s="362">
        <v>35481.313101662963</v>
      </c>
      <c r="K12" s="362" t="s">
        <v>272</v>
      </c>
      <c r="L12" s="363">
        <v>189</v>
      </c>
      <c r="M12" s="111"/>
      <c r="N12" s="363" t="s">
        <v>333</v>
      </c>
      <c r="O12" s="363">
        <v>0</v>
      </c>
      <c r="P12" s="364">
        <v>1</v>
      </c>
      <c r="Q12" s="365">
        <v>1</v>
      </c>
      <c r="R12" s="363">
        <v>0</v>
      </c>
      <c r="S12" s="366" t="s">
        <v>278</v>
      </c>
      <c r="T12" s="367" t="s">
        <v>279</v>
      </c>
      <c r="U12" s="372" t="s">
        <v>326</v>
      </c>
      <c r="V12" s="383"/>
      <c r="W12" s="383"/>
      <c r="X12" s="383"/>
      <c r="Y12" s="383"/>
      <c r="Z12" s="383"/>
      <c r="AA12" s="368"/>
      <c r="AC12" s="385" t="s">
        <v>311</v>
      </c>
      <c r="AD12" s="386">
        <v>2241.67</v>
      </c>
      <c r="AE12" s="386">
        <v>28.75</v>
      </c>
      <c r="AF12" s="386">
        <v>31728.38</v>
      </c>
    </row>
    <row r="13" spans="2:32" s="369" customFormat="1" ht="84" x14ac:dyDescent="0.35">
      <c r="B13" s="111" t="s">
        <v>63</v>
      </c>
      <c r="C13" s="362" t="s">
        <v>270</v>
      </c>
      <c r="D13" s="363">
        <v>8316.2458285038392</v>
      </c>
      <c r="E13" s="362">
        <v>7865.5945000000029</v>
      </c>
      <c r="F13" s="362" t="s">
        <v>271</v>
      </c>
      <c r="G13" s="362">
        <v>2635.8244482758619</v>
      </c>
      <c r="H13" s="362">
        <v>2635.8244482758619</v>
      </c>
      <c r="I13" s="362">
        <v>46535.700328503837</v>
      </c>
      <c r="J13" s="362">
        <v>61427.124433625067</v>
      </c>
      <c r="K13" s="362" t="s">
        <v>272</v>
      </c>
      <c r="L13" s="363">
        <v>100</v>
      </c>
      <c r="M13" s="111"/>
      <c r="N13" s="363" t="s">
        <v>334</v>
      </c>
      <c r="O13" s="363">
        <v>0</v>
      </c>
      <c r="P13" s="364">
        <v>1</v>
      </c>
      <c r="Q13" s="365">
        <v>1</v>
      </c>
      <c r="R13" s="363">
        <v>0</v>
      </c>
      <c r="S13" s="366" t="s">
        <v>274</v>
      </c>
      <c r="T13" s="367" t="s">
        <v>275</v>
      </c>
      <c r="U13" s="372" t="s">
        <v>326</v>
      </c>
      <c r="V13" s="383"/>
      <c r="W13" s="383"/>
      <c r="X13" s="383"/>
      <c r="Y13" s="383"/>
      <c r="Z13" s="383"/>
      <c r="AA13" s="368"/>
      <c r="AC13" s="385" t="s">
        <v>285</v>
      </c>
      <c r="AD13" s="386">
        <v>2320.83</v>
      </c>
      <c r="AE13" s="386">
        <v>28.75</v>
      </c>
      <c r="AF13" s="386">
        <v>32836.619999999995</v>
      </c>
    </row>
    <row r="14" spans="2:32" s="369" customFormat="1" ht="84" x14ac:dyDescent="0.35">
      <c r="B14" s="111" t="s">
        <v>63</v>
      </c>
      <c r="C14" s="362" t="s">
        <v>270</v>
      </c>
      <c r="D14" s="363">
        <v>2823.1609271523184</v>
      </c>
      <c r="E14" s="362">
        <v>8587.9802500000042</v>
      </c>
      <c r="F14" s="362" t="s">
        <v>271</v>
      </c>
      <c r="G14" s="362">
        <v>2424.2882931034487</v>
      </c>
      <c r="H14" s="362">
        <v>2424.2882931034487</v>
      </c>
      <c r="I14" s="362">
        <v>37975.341177152324</v>
      </c>
      <c r="J14" s="362">
        <v>50127.450353841072</v>
      </c>
      <c r="K14" s="362" t="s">
        <v>272</v>
      </c>
      <c r="L14" s="363">
        <v>100</v>
      </c>
      <c r="M14" s="111"/>
      <c r="N14" s="363" t="s">
        <v>335</v>
      </c>
      <c r="O14" s="363">
        <v>0</v>
      </c>
      <c r="P14" s="364">
        <v>1</v>
      </c>
      <c r="Q14" s="365">
        <v>1</v>
      </c>
      <c r="R14" s="363">
        <v>0</v>
      </c>
      <c r="S14" s="366" t="s">
        <v>336</v>
      </c>
      <c r="T14" s="367" t="s">
        <v>337</v>
      </c>
      <c r="U14" s="372" t="s">
        <v>326</v>
      </c>
      <c r="V14" s="383"/>
      <c r="W14" s="383"/>
      <c r="X14" s="383"/>
      <c r="Y14" s="383"/>
      <c r="Z14" s="383"/>
      <c r="AA14" s="368"/>
      <c r="AC14" s="385" t="s">
        <v>285</v>
      </c>
      <c r="AD14" s="386">
        <v>2320.83</v>
      </c>
      <c r="AE14" s="386">
        <v>28.75</v>
      </c>
      <c r="AF14" s="386">
        <v>32836.619999999995</v>
      </c>
    </row>
    <row r="15" spans="2:32" s="369" customFormat="1" ht="84" x14ac:dyDescent="0.35">
      <c r="B15" s="111" t="s">
        <v>63</v>
      </c>
      <c r="C15" s="362" t="s">
        <v>270</v>
      </c>
      <c r="D15" s="363">
        <v>3987.3947527749742</v>
      </c>
      <c r="E15" s="362">
        <v>2296.2503999999972</v>
      </c>
      <c r="F15" s="362" t="s">
        <v>271</v>
      </c>
      <c r="G15" s="362">
        <v>1623.5758896551724</v>
      </c>
      <c r="H15" s="362">
        <v>1623.5758896551724</v>
      </c>
      <c r="I15" s="362">
        <v>27529.245152774973</v>
      </c>
      <c r="J15" s="362">
        <v>36338.603601662966</v>
      </c>
      <c r="K15" s="362" t="s">
        <v>272</v>
      </c>
      <c r="L15" s="363">
        <v>100</v>
      </c>
      <c r="M15" s="111"/>
      <c r="N15" s="363" t="s">
        <v>338</v>
      </c>
      <c r="O15" s="363">
        <v>0</v>
      </c>
      <c r="P15" s="364">
        <v>1</v>
      </c>
      <c r="Q15" s="365">
        <v>1</v>
      </c>
      <c r="R15" s="363">
        <v>0</v>
      </c>
      <c r="S15" s="366" t="s">
        <v>278</v>
      </c>
      <c r="T15" s="367" t="s">
        <v>279</v>
      </c>
      <c r="U15" s="372" t="s">
        <v>326</v>
      </c>
      <c r="V15" s="383"/>
      <c r="W15" s="383"/>
      <c r="X15" s="383"/>
      <c r="Y15" s="383"/>
      <c r="Z15" s="383"/>
      <c r="AA15" s="368"/>
      <c r="AC15" s="385" t="s">
        <v>308</v>
      </c>
      <c r="AD15" s="386">
        <v>1324.95</v>
      </c>
      <c r="AE15" s="386">
        <v>28.75</v>
      </c>
      <c r="AF15" s="386">
        <v>18040.16</v>
      </c>
    </row>
    <row r="16" spans="2:32" s="369" customFormat="1" ht="84" x14ac:dyDescent="0.35">
      <c r="B16" s="111" t="s">
        <v>63</v>
      </c>
      <c r="C16" s="362" t="s">
        <v>270</v>
      </c>
      <c r="D16" s="363">
        <v>2325.6560294117644</v>
      </c>
      <c r="E16" s="362">
        <v>1693.9088000000011</v>
      </c>
      <c r="F16" s="362" t="s">
        <v>271</v>
      </c>
      <c r="G16" s="362">
        <v>1419.8764689655172</v>
      </c>
      <c r="H16" s="362">
        <v>1419.8764689655172</v>
      </c>
      <c r="I16" s="362">
        <v>22913.864829411763</v>
      </c>
      <c r="J16" s="362">
        <v>30246.30157482353</v>
      </c>
      <c r="K16" s="362" t="s">
        <v>272</v>
      </c>
      <c r="L16" s="363">
        <v>100</v>
      </c>
      <c r="M16" s="111"/>
      <c r="N16" s="363" t="s">
        <v>339</v>
      </c>
      <c r="O16" s="363">
        <v>0</v>
      </c>
      <c r="P16" s="364">
        <v>1</v>
      </c>
      <c r="Q16" s="365">
        <v>1</v>
      </c>
      <c r="R16" s="363">
        <v>0</v>
      </c>
      <c r="S16" s="366" t="s">
        <v>44</v>
      </c>
      <c r="T16" s="367" t="s">
        <v>299</v>
      </c>
      <c r="U16" s="372" t="s">
        <v>326</v>
      </c>
      <c r="V16" s="383"/>
      <c r="W16" s="383"/>
      <c r="X16" s="383"/>
      <c r="Y16" s="383"/>
      <c r="Z16" s="383"/>
      <c r="AA16" s="368"/>
      <c r="AC16" s="385" t="s">
        <v>299</v>
      </c>
      <c r="AD16" s="386">
        <v>1324.95</v>
      </c>
      <c r="AE16" s="386">
        <v>28.75</v>
      </c>
      <c r="AF16" s="386">
        <v>18894.3</v>
      </c>
    </row>
    <row r="17" spans="1:34" s="369" customFormat="1" ht="84" x14ac:dyDescent="0.35">
      <c r="B17" s="111" t="s">
        <v>63</v>
      </c>
      <c r="C17" s="362" t="s">
        <v>270</v>
      </c>
      <c r="D17" s="363">
        <v>8316.2458285038392</v>
      </c>
      <c r="E17" s="362">
        <v>3493.4543500000036</v>
      </c>
      <c r="F17" s="362" t="s">
        <v>271</v>
      </c>
      <c r="G17" s="362">
        <v>2334.2975413793106</v>
      </c>
      <c r="H17" s="362">
        <v>2334.2975413793106</v>
      </c>
      <c r="I17" s="362">
        <v>42163.560178503845</v>
      </c>
      <c r="J17" s="362">
        <v>55655.899435625077</v>
      </c>
      <c r="K17" s="362" t="s">
        <v>272</v>
      </c>
      <c r="L17" s="363">
        <v>100</v>
      </c>
      <c r="M17" s="111"/>
      <c r="N17" s="363" t="s">
        <v>340</v>
      </c>
      <c r="O17" s="363">
        <v>0</v>
      </c>
      <c r="P17" s="364">
        <v>1</v>
      </c>
      <c r="Q17" s="365">
        <v>1</v>
      </c>
      <c r="R17" s="363">
        <v>0</v>
      </c>
      <c r="S17" s="366" t="s">
        <v>274</v>
      </c>
      <c r="T17" s="367" t="s">
        <v>275</v>
      </c>
      <c r="U17" s="372" t="s">
        <v>326</v>
      </c>
      <c r="V17" s="383"/>
      <c r="W17" s="383"/>
      <c r="X17" s="383"/>
      <c r="Y17" s="383"/>
      <c r="Z17" s="383"/>
      <c r="AA17" s="368"/>
      <c r="AC17" s="385" t="s">
        <v>294</v>
      </c>
      <c r="AD17" s="387">
        <v>2092.87</v>
      </c>
      <c r="AE17" s="386">
        <v>28.75</v>
      </c>
      <c r="AF17" s="386">
        <v>29645.18</v>
      </c>
    </row>
    <row r="18" spans="1:34" s="369" customFormat="1" ht="84" x14ac:dyDescent="0.35">
      <c r="B18" s="111" t="s">
        <v>63</v>
      </c>
      <c r="C18" s="362" t="s">
        <v>270</v>
      </c>
      <c r="D18" s="363">
        <v>11655.644303267974</v>
      </c>
      <c r="E18" s="362">
        <v>23274.901700000002</v>
      </c>
      <c r="F18" s="362" t="s">
        <v>271</v>
      </c>
      <c r="G18" s="362">
        <v>2737.4628758620688</v>
      </c>
      <c r="H18" s="362">
        <v>2737.4628758620688</v>
      </c>
      <c r="I18" s="362">
        <v>51348.856003267974</v>
      </c>
      <c r="J18" s="362">
        <v>67780.489924313733</v>
      </c>
      <c r="K18" s="362" t="s">
        <v>272</v>
      </c>
      <c r="L18" s="363">
        <v>200</v>
      </c>
      <c r="M18" s="111"/>
      <c r="N18" s="363" t="s">
        <v>341</v>
      </c>
      <c r="O18" s="363">
        <v>0</v>
      </c>
      <c r="P18" s="364">
        <v>0.5</v>
      </c>
      <c r="Q18" s="365">
        <v>0.5</v>
      </c>
      <c r="R18" s="363">
        <v>0</v>
      </c>
      <c r="S18" s="366" t="s">
        <v>310</v>
      </c>
      <c r="T18" s="367" t="s">
        <v>285</v>
      </c>
      <c r="U18" s="372" t="s">
        <v>326</v>
      </c>
      <c r="V18" s="383"/>
      <c r="W18" s="383"/>
      <c r="X18" s="383"/>
      <c r="Y18" s="383"/>
      <c r="Z18" s="383"/>
      <c r="AA18" s="368"/>
      <c r="AC18" s="385" t="s">
        <v>275</v>
      </c>
      <c r="AD18" s="386">
        <v>2143.4899999999998</v>
      </c>
      <c r="AE18" s="386">
        <v>28.75</v>
      </c>
      <c r="AF18" s="386">
        <v>30353.859999999997</v>
      </c>
    </row>
    <row r="19" spans="1:34" s="369" customFormat="1" ht="84" x14ac:dyDescent="0.35">
      <c r="B19" s="111" t="s">
        <v>84</v>
      </c>
      <c r="C19" s="362" t="s">
        <v>270</v>
      </c>
      <c r="D19" s="363">
        <v>3987.3947527749742</v>
      </c>
      <c r="E19" s="362">
        <v>1640.2466999999961</v>
      </c>
      <c r="F19" s="362" t="s">
        <v>271</v>
      </c>
      <c r="G19" s="362">
        <v>1578.3342551724136</v>
      </c>
      <c r="H19" s="362">
        <v>1578.3342551724136</v>
      </c>
      <c r="I19" s="362">
        <v>26873.241452774972</v>
      </c>
      <c r="J19" s="362">
        <v>35472.678717662966</v>
      </c>
      <c r="K19" s="362" t="s">
        <v>272</v>
      </c>
      <c r="L19" s="363">
        <v>189</v>
      </c>
      <c r="M19" s="111"/>
      <c r="N19" s="363" t="s">
        <v>342</v>
      </c>
      <c r="O19" s="363">
        <v>0</v>
      </c>
      <c r="P19" s="364">
        <v>1</v>
      </c>
      <c r="Q19" s="365">
        <v>1</v>
      </c>
      <c r="R19" s="363">
        <v>0</v>
      </c>
      <c r="S19" s="366" t="s">
        <v>278</v>
      </c>
      <c r="T19" s="367" t="s">
        <v>279</v>
      </c>
      <c r="U19" s="372" t="s">
        <v>326</v>
      </c>
      <c r="V19" s="383"/>
      <c r="W19" s="383"/>
      <c r="X19" s="383"/>
      <c r="Y19" s="383"/>
      <c r="Z19" s="383"/>
      <c r="AA19" s="368"/>
      <c r="AC19" s="385" t="s">
        <v>301</v>
      </c>
      <c r="AD19" s="386">
        <v>1457.63</v>
      </c>
      <c r="AE19" s="386">
        <v>28.75</v>
      </c>
      <c r="AF19" s="386">
        <v>20751.82</v>
      </c>
    </row>
    <row r="20" spans="1:34" s="369" customFormat="1" ht="84" x14ac:dyDescent="0.35">
      <c r="B20" s="111" t="s">
        <v>84</v>
      </c>
      <c r="C20" s="362" t="s">
        <v>270</v>
      </c>
      <c r="D20" s="363">
        <v>8316.2458285038392</v>
      </c>
      <c r="E20" s="362">
        <v>8237.387200000001</v>
      </c>
      <c r="F20" s="362" t="s">
        <v>271</v>
      </c>
      <c r="G20" s="362">
        <v>2661.465324137931</v>
      </c>
      <c r="H20" s="362">
        <v>2661.465324137931</v>
      </c>
      <c r="I20" s="362">
        <v>46907.493028503843</v>
      </c>
      <c r="J20" s="362">
        <v>61917.890797625078</v>
      </c>
      <c r="K20" s="362" t="s">
        <v>272</v>
      </c>
      <c r="L20" s="363">
        <v>100</v>
      </c>
      <c r="M20" s="111"/>
      <c r="N20" s="363" t="s">
        <v>343</v>
      </c>
      <c r="O20" s="363">
        <v>0</v>
      </c>
      <c r="P20" s="364">
        <v>1</v>
      </c>
      <c r="Q20" s="365">
        <v>1</v>
      </c>
      <c r="R20" s="363">
        <v>0</v>
      </c>
      <c r="S20" s="366" t="s">
        <v>274</v>
      </c>
      <c r="T20" s="367" t="s">
        <v>275</v>
      </c>
      <c r="U20" s="372" t="s">
        <v>326</v>
      </c>
      <c r="V20" s="383"/>
      <c r="W20" s="383"/>
      <c r="X20" s="383"/>
      <c r="Y20" s="383"/>
      <c r="Z20" s="383"/>
      <c r="AA20" s="368"/>
      <c r="AC20" s="385" t="s">
        <v>279</v>
      </c>
      <c r="AD20" s="386">
        <v>1492.9</v>
      </c>
      <c r="AE20" s="386">
        <v>28.75</v>
      </c>
      <c r="AF20" s="386">
        <v>21245.600000000002</v>
      </c>
    </row>
    <row r="21" spans="1:34" s="369" customFormat="1" ht="84" x14ac:dyDescent="0.35">
      <c r="B21" s="111" t="s">
        <v>63</v>
      </c>
      <c r="C21" s="362" t="s">
        <v>270</v>
      </c>
      <c r="D21" s="363">
        <v>1619.8840465116282</v>
      </c>
      <c r="E21" s="362">
        <v>2611.6148999999969</v>
      </c>
      <c r="F21" s="362" t="s">
        <v>271</v>
      </c>
      <c r="G21" s="362">
        <v>1645.3251655172412</v>
      </c>
      <c r="H21" s="362">
        <v>1645.3251655172412</v>
      </c>
      <c r="I21" s="362">
        <v>25477.098946511625</v>
      </c>
      <c r="J21" s="362">
        <v>33629.770609395346</v>
      </c>
      <c r="K21" s="362" t="s">
        <v>272</v>
      </c>
      <c r="L21" s="363">
        <v>189</v>
      </c>
      <c r="M21" s="111"/>
      <c r="N21" s="110">
        <v>45550</v>
      </c>
      <c r="O21" s="110">
        <v>45550</v>
      </c>
      <c r="P21" s="364">
        <v>1</v>
      </c>
      <c r="Q21" s="365">
        <v>1</v>
      </c>
      <c r="R21" s="363">
        <v>0</v>
      </c>
      <c r="S21" s="366" t="s">
        <v>315</v>
      </c>
      <c r="T21" s="367" t="s">
        <v>279</v>
      </c>
      <c r="U21" s="372" t="s">
        <v>326</v>
      </c>
      <c r="V21" s="383"/>
      <c r="W21" s="383"/>
      <c r="X21" s="383"/>
      <c r="Y21" s="383"/>
      <c r="Z21" s="383"/>
      <c r="AA21" s="368"/>
      <c r="AC21" s="385" t="s">
        <v>297</v>
      </c>
      <c r="AD21" s="386">
        <v>2320.83</v>
      </c>
      <c r="AE21" s="386">
        <v>28.75</v>
      </c>
      <c r="AF21" s="386">
        <v>32836.619999999995</v>
      </c>
    </row>
    <row r="22" spans="1:34" s="369" customFormat="1" ht="84" x14ac:dyDescent="0.35">
      <c r="B22" s="111" t="s">
        <v>63</v>
      </c>
      <c r="C22" s="362" t="s">
        <v>270</v>
      </c>
      <c r="D22" s="363">
        <v>3987.3947527749742</v>
      </c>
      <c r="E22" s="362">
        <v>833.81609999999637</v>
      </c>
      <c r="F22" s="362" t="s">
        <v>271</v>
      </c>
      <c r="G22" s="362">
        <v>1522.7183517241378</v>
      </c>
      <c r="H22" s="362">
        <v>1522.7183517241378</v>
      </c>
      <c r="I22" s="362">
        <v>26066.810852774972</v>
      </c>
      <c r="J22" s="362">
        <v>34408.190325662967</v>
      </c>
      <c r="K22" s="362" t="s">
        <v>272</v>
      </c>
      <c r="L22" s="363">
        <v>189</v>
      </c>
      <c r="M22" s="111"/>
      <c r="N22" s="363" t="s">
        <v>344</v>
      </c>
      <c r="O22" s="363">
        <v>0</v>
      </c>
      <c r="P22" s="364">
        <v>1</v>
      </c>
      <c r="Q22" s="365">
        <v>1</v>
      </c>
      <c r="R22" s="363">
        <v>0</v>
      </c>
      <c r="S22" s="366" t="s">
        <v>278</v>
      </c>
      <c r="T22" s="367" t="s">
        <v>279</v>
      </c>
      <c r="U22" s="372" t="s">
        <v>326</v>
      </c>
      <c r="V22" s="383"/>
      <c r="W22" s="383"/>
      <c r="X22" s="383"/>
      <c r="Y22" s="383"/>
      <c r="Z22" s="383"/>
      <c r="AA22" s="368"/>
      <c r="AC22" s="385" t="s">
        <v>345</v>
      </c>
      <c r="AD22" s="386">
        <v>2143.4899999999998</v>
      </c>
      <c r="AE22" s="386">
        <v>28.75</v>
      </c>
      <c r="AF22" s="386">
        <v>30353.859999999997</v>
      </c>
    </row>
    <row r="23" spans="1:34" s="369" customFormat="1" ht="84" x14ac:dyDescent="0.35">
      <c r="B23" s="111" t="s">
        <v>63</v>
      </c>
      <c r="C23" s="362" t="s">
        <v>270</v>
      </c>
      <c r="D23" s="363">
        <v>2961.4411162790702</v>
      </c>
      <c r="E23" s="362">
        <v>18597.033400000004</v>
      </c>
      <c r="F23" s="362" t="s">
        <v>271</v>
      </c>
      <c r="G23" s="362">
        <v>3375.9236827586205</v>
      </c>
      <c r="H23" s="362">
        <v>3375.9236827586205</v>
      </c>
      <c r="I23" s="362">
        <v>51912.334516279065</v>
      </c>
      <c r="J23" s="362">
        <v>68524.281561488373</v>
      </c>
      <c r="K23" s="362" t="s">
        <v>272</v>
      </c>
      <c r="L23" s="363">
        <v>100</v>
      </c>
      <c r="M23" s="111"/>
      <c r="N23" s="363" t="s">
        <v>346</v>
      </c>
      <c r="O23" s="363">
        <v>0</v>
      </c>
      <c r="P23" s="364">
        <v>1</v>
      </c>
      <c r="Q23" s="365">
        <v>1</v>
      </c>
      <c r="R23" s="363">
        <v>0</v>
      </c>
      <c r="S23" s="366" t="s">
        <v>287</v>
      </c>
      <c r="T23" s="367" t="s">
        <v>275</v>
      </c>
      <c r="U23" s="372" t="s">
        <v>326</v>
      </c>
      <c r="V23" s="383"/>
      <c r="W23" s="383"/>
      <c r="X23" s="383"/>
      <c r="Y23" s="383"/>
      <c r="Z23" s="383"/>
      <c r="AA23" s="368"/>
      <c r="AC23" s="385" t="s">
        <v>347</v>
      </c>
      <c r="AD23" s="386">
        <v>1828.55</v>
      </c>
      <c r="AE23" s="386">
        <v>28.75</v>
      </c>
      <c r="AF23" s="386">
        <v>25944.7</v>
      </c>
    </row>
    <row r="24" spans="1:34" s="369" customFormat="1" ht="84" x14ac:dyDescent="0.35">
      <c r="B24" s="111" t="s">
        <v>63</v>
      </c>
      <c r="C24" s="362" t="s">
        <v>270</v>
      </c>
      <c r="D24" s="363">
        <v>8316.2458285038392</v>
      </c>
      <c r="E24" s="362">
        <v>6384.9131499999967</v>
      </c>
      <c r="F24" s="362" t="s">
        <v>271</v>
      </c>
      <c r="G24" s="362">
        <v>2533.7084931034478</v>
      </c>
      <c r="H24" s="362">
        <v>2533.7084931034478</v>
      </c>
      <c r="I24" s="362">
        <v>45055.018978503838</v>
      </c>
      <c r="J24" s="362">
        <v>59472.625051625073</v>
      </c>
      <c r="K24" s="362" t="s">
        <v>272</v>
      </c>
      <c r="L24" s="363">
        <v>100</v>
      </c>
      <c r="M24" s="111"/>
      <c r="N24" s="363" t="s">
        <v>348</v>
      </c>
      <c r="O24" s="363">
        <v>0</v>
      </c>
      <c r="P24" s="364">
        <v>1</v>
      </c>
      <c r="Q24" s="365">
        <v>1</v>
      </c>
      <c r="R24" s="363">
        <v>0</v>
      </c>
      <c r="S24" s="366" t="s">
        <v>274</v>
      </c>
      <c r="T24" s="367" t="s">
        <v>275</v>
      </c>
      <c r="U24" s="372" t="s">
        <v>326</v>
      </c>
      <c r="V24" s="383"/>
      <c r="W24" s="383"/>
      <c r="X24" s="383"/>
      <c r="Y24" s="383"/>
      <c r="Z24" s="383"/>
      <c r="AA24" s="368"/>
      <c r="AC24" s="385" t="s">
        <v>337</v>
      </c>
      <c r="AD24" s="386">
        <v>1872.8</v>
      </c>
      <c r="AE24" s="386">
        <v>28.75</v>
      </c>
      <c r="AF24" s="386">
        <v>26564.2</v>
      </c>
    </row>
    <row r="25" spans="1:34" s="369" customFormat="1" ht="84" x14ac:dyDescent="0.35">
      <c r="B25" s="111" t="s">
        <v>63</v>
      </c>
      <c r="C25" s="362" t="s">
        <v>270</v>
      </c>
      <c r="D25" s="363">
        <v>2091.9003529411771</v>
      </c>
      <c r="E25" s="362">
        <v>14804.466049999995</v>
      </c>
      <c r="F25" s="362" t="s">
        <v>271</v>
      </c>
      <c r="G25" s="362">
        <v>2362.9648999999999</v>
      </c>
      <c r="H25" s="362">
        <v>2362.9648999999999</v>
      </c>
      <c r="I25" s="362">
        <v>36354.891402941175</v>
      </c>
      <c r="J25" s="362">
        <v>47988.456651882356</v>
      </c>
      <c r="K25" s="362" t="s">
        <v>272</v>
      </c>
      <c r="L25" s="363">
        <v>289</v>
      </c>
      <c r="M25" s="111"/>
      <c r="N25" s="363" t="s">
        <v>349</v>
      </c>
      <c r="O25" s="363">
        <v>0</v>
      </c>
      <c r="P25" s="364">
        <v>0.75</v>
      </c>
      <c r="Q25" s="365">
        <v>0.75</v>
      </c>
      <c r="R25" s="363">
        <v>0</v>
      </c>
      <c r="S25" s="366" t="s">
        <v>307</v>
      </c>
      <c r="T25" s="367" t="s">
        <v>347</v>
      </c>
      <c r="U25" s="372" t="s">
        <v>326</v>
      </c>
      <c r="V25" s="383"/>
      <c r="W25" s="383"/>
      <c r="X25" s="383"/>
      <c r="Y25" s="383"/>
      <c r="Z25" s="383"/>
      <c r="AA25" s="368"/>
      <c r="AC25" s="385" t="s">
        <v>350</v>
      </c>
      <c r="AD25" s="386">
        <v>1457.63</v>
      </c>
      <c r="AE25" s="386">
        <v>28.75</v>
      </c>
      <c r="AF25" s="386">
        <v>20751.82</v>
      </c>
      <c r="AG25" s="388"/>
      <c r="AH25" s="388"/>
    </row>
    <row r="26" spans="1:34" s="369" customFormat="1" ht="84" x14ac:dyDescent="0.35">
      <c r="B26" s="111" t="s">
        <v>63</v>
      </c>
      <c r="C26" s="362" t="s">
        <v>270</v>
      </c>
      <c r="D26" s="363">
        <v>6756.0105777777781</v>
      </c>
      <c r="E26" s="362">
        <v>2329.4661500000002</v>
      </c>
      <c r="F26" s="362" t="s">
        <v>271</v>
      </c>
      <c r="G26" s="362">
        <v>353.14336896551725</v>
      </c>
      <c r="H26" s="362">
        <v>353.14336896551725</v>
      </c>
      <c r="I26" s="362">
        <v>11876.589427777777</v>
      </c>
      <c r="J26" s="362">
        <v>15677.098044666667</v>
      </c>
      <c r="K26" s="362" t="s">
        <v>272</v>
      </c>
      <c r="L26" s="363">
        <v>289</v>
      </c>
      <c r="M26" s="111"/>
      <c r="N26" s="363" t="s">
        <v>351</v>
      </c>
      <c r="O26" s="363">
        <v>0</v>
      </c>
      <c r="P26" s="364">
        <v>8.5000000000000006E-2</v>
      </c>
      <c r="Q26" s="365">
        <v>8.5000000000000006E-2</v>
      </c>
      <c r="R26" s="363">
        <v>0</v>
      </c>
      <c r="S26" s="366" t="s">
        <v>316</v>
      </c>
      <c r="T26" s="367" t="s">
        <v>285</v>
      </c>
      <c r="U26" s="372" t="s">
        <v>326</v>
      </c>
      <c r="V26" s="383"/>
      <c r="W26" s="383"/>
      <c r="X26" s="383"/>
      <c r="Y26" s="383"/>
      <c r="Z26" s="383"/>
      <c r="AA26" s="368"/>
      <c r="AD26" s="388"/>
      <c r="AE26" s="388"/>
      <c r="AF26" s="388"/>
      <c r="AG26" s="388"/>
      <c r="AH26" s="388"/>
    </row>
    <row r="27" spans="1:34" s="369" customFormat="1" ht="84" x14ac:dyDescent="0.35">
      <c r="B27" s="111" t="s">
        <v>63</v>
      </c>
      <c r="C27" s="362" t="s">
        <v>270</v>
      </c>
      <c r="D27" s="363">
        <v>2325.6560294117644</v>
      </c>
      <c r="E27" s="362">
        <v>807.76874999999927</v>
      </c>
      <c r="F27" s="362" t="s">
        <v>271</v>
      </c>
      <c r="G27" s="362">
        <v>1299.8571551724137</v>
      </c>
      <c r="H27" s="362">
        <v>1299.8571551724137</v>
      </c>
      <c r="I27" s="362">
        <v>21173.584779411762</v>
      </c>
      <c r="J27" s="362">
        <v>27949.131908823525</v>
      </c>
      <c r="K27" s="362" t="s">
        <v>272</v>
      </c>
      <c r="L27" s="363">
        <v>189</v>
      </c>
      <c r="M27" s="111"/>
      <c r="N27" s="363" t="s">
        <v>352</v>
      </c>
      <c r="O27" s="363">
        <v>0</v>
      </c>
      <c r="P27" s="364">
        <v>1</v>
      </c>
      <c r="Q27" s="365">
        <v>1</v>
      </c>
      <c r="R27" s="363">
        <v>0</v>
      </c>
      <c r="S27" s="366" t="s">
        <v>44</v>
      </c>
      <c r="T27" s="367" t="s">
        <v>308</v>
      </c>
      <c r="U27" s="372" t="s">
        <v>326</v>
      </c>
      <c r="V27" s="383"/>
      <c r="W27" s="383"/>
      <c r="X27" s="383"/>
      <c r="Y27" s="383"/>
      <c r="Z27" s="383"/>
      <c r="AA27" s="368"/>
      <c r="AD27" s="388"/>
      <c r="AE27" s="388"/>
      <c r="AF27" s="388"/>
      <c r="AG27" s="388"/>
      <c r="AH27" s="388"/>
    </row>
    <row r="28" spans="1:34" s="388" customFormat="1" ht="84" x14ac:dyDescent="0.35">
      <c r="A28" s="369"/>
      <c r="B28" s="111" t="s">
        <v>63</v>
      </c>
      <c r="C28" s="362" t="s">
        <v>270</v>
      </c>
      <c r="D28" s="363">
        <v>8316.2458285038392</v>
      </c>
      <c r="E28" s="362">
        <v>4316.2017000000051</v>
      </c>
      <c r="F28" s="362" t="s">
        <v>271</v>
      </c>
      <c r="G28" s="362">
        <v>2342.164255172414</v>
      </c>
      <c r="H28" s="362">
        <v>2342.164255172414</v>
      </c>
      <c r="I28" s="362">
        <v>42277.627528503843</v>
      </c>
      <c r="J28" s="362">
        <v>55806.468337625076</v>
      </c>
      <c r="K28" s="362" t="s">
        <v>272</v>
      </c>
      <c r="L28" s="363">
        <v>189</v>
      </c>
      <c r="M28" s="111"/>
      <c r="N28" s="363" t="s">
        <v>353</v>
      </c>
      <c r="O28" s="363">
        <v>0</v>
      </c>
      <c r="P28" s="364">
        <v>1</v>
      </c>
      <c r="Q28" s="365">
        <v>1</v>
      </c>
      <c r="R28" s="363">
        <v>0</v>
      </c>
      <c r="S28" s="366" t="s">
        <v>274</v>
      </c>
      <c r="T28" s="367" t="s">
        <v>294</v>
      </c>
      <c r="U28" s="372" t="s">
        <v>326</v>
      </c>
      <c r="V28" s="383"/>
      <c r="W28" s="383"/>
      <c r="X28" s="383"/>
      <c r="Y28" s="383"/>
      <c r="Z28" s="383"/>
      <c r="AA28" s="368"/>
      <c r="AC28" s="369"/>
    </row>
    <row r="29" spans="1:34" s="388" customFormat="1" ht="84" x14ac:dyDescent="0.35">
      <c r="A29" s="369"/>
      <c r="B29" s="111" t="s">
        <v>63</v>
      </c>
      <c r="C29" s="362" t="s">
        <v>270</v>
      </c>
      <c r="D29" s="363">
        <v>3987.3947527749742</v>
      </c>
      <c r="E29" s="362">
        <v>200.06709999999657</v>
      </c>
      <c r="F29" s="362" t="s">
        <v>271</v>
      </c>
      <c r="G29" s="362">
        <v>1444.9577310344825</v>
      </c>
      <c r="H29" s="362">
        <v>1444.9577310344825</v>
      </c>
      <c r="I29" s="362">
        <v>24939.28185277497</v>
      </c>
      <c r="J29" s="362">
        <v>32919.852045662963</v>
      </c>
      <c r="K29" s="362" t="s">
        <v>272</v>
      </c>
      <c r="L29" s="363">
        <v>189</v>
      </c>
      <c r="M29" s="111"/>
      <c r="N29" s="363" t="s">
        <v>354</v>
      </c>
      <c r="O29" s="363">
        <v>0</v>
      </c>
      <c r="P29" s="364">
        <v>1</v>
      </c>
      <c r="Q29" s="365">
        <v>1</v>
      </c>
      <c r="R29" s="363">
        <v>0</v>
      </c>
      <c r="S29" s="366" t="s">
        <v>278</v>
      </c>
      <c r="T29" s="367" t="s">
        <v>301</v>
      </c>
      <c r="U29" s="372" t="s">
        <v>326</v>
      </c>
      <c r="V29" s="383"/>
      <c r="W29" s="383"/>
      <c r="X29" s="383"/>
      <c r="Y29" s="383"/>
      <c r="Z29" s="383"/>
      <c r="AA29" s="368"/>
    </row>
    <row r="30" spans="1:34" s="388" customFormat="1" ht="84" x14ac:dyDescent="0.35">
      <c r="A30" s="369"/>
      <c r="B30" s="111" t="s">
        <v>63</v>
      </c>
      <c r="C30" s="362" t="s">
        <v>270</v>
      </c>
      <c r="D30" s="363">
        <v>8316.2458285038392</v>
      </c>
      <c r="E30" s="362">
        <v>4252.4146499999988</v>
      </c>
      <c r="F30" s="362" t="s">
        <v>271</v>
      </c>
      <c r="G30" s="362">
        <v>2337.765148275862</v>
      </c>
      <c r="H30" s="362">
        <v>2337.765148275862</v>
      </c>
      <c r="I30" s="362">
        <v>42213.840478503836</v>
      </c>
      <c r="J30" s="362">
        <v>55722.269431625064</v>
      </c>
      <c r="K30" s="362" t="s">
        <v>272</v>
      </c>
      <c r="L30" s="363">
        <v>100</v>
      </c>
      <c r="M30" s="368"/>
      <c r="N30" s="363" t="s">
        <v>355</v>
      </c>
      <c r="O30" s="363">
        <v>0</v>
      </c>
      <c r="P30" s="364">
        <v>1</v>
      </c>
      <c r="Q30" s="365">
        <v>1</v>
      </c>
      <c r="R30" s="363">
        <v>0</v>
      </c>
      <c r="S30" s="366" t="s">
        <v>274</v>
      </c>
      <c r="T30" s="367" t="s">
        <v>294</v>
      </c>
      <c r="U30" s="372" t="s">
        <v>326</v>
      </c>
      <c r="V30" s="383"/>
      <c r="W30" s="383"/>
      <c r="X30" s="383"/>
      <c r="Y30" s="383"/>
      <c r="Z30" s="383"/>
      <c r="AA30" s="368"/>
    </row>
    <row r="31" spans="1:34" s="388" customFormat="1" ht="84" x14ac:dyDescent="0.35">
      <c r="A31" s="369"/>
      <c r="B31" s="111" t="s">
        <v>63</v>
      </c>
      <c r="C31" s="362" t="s">
        <v>270</v>
      </c>
      <c r="D31" s="363">
        <v>8316.2458285038392</v>
      </c>
      <c r="E31" s="362">
        <v>1769.2998999999982</v>
      </c>
      <c r="F31" s="362" t="s">
        <v>271</v>
      </c>
      <c r="G31" s="362">
        <v>898.92884827586192</v>
      </c>
      <c r="H31" s="362">
        <v>898.92884827586192</v>
      </c>
      <c r="I31" s="362">
        <v>21350.714128503838</v>
      </c>
      <c r="J31" s="362">
        <v>28182.942649625067</v>
      </c>
      <c r="K31" s="362" t="s">
        <v>272</v>
      </c>
      <c r="L31" s="363">
        <v>200</v>
      </c>
      <c r="M31" s="368"/>
      <c r="N31" s="363" t="s">
        <v>356</v>
      </c>
      <c r="O31" s="363">
        <v>0</v>
      </c>
      <c r="P31" s="364">
        <v>0.38</v>
      </c>
      <c r="Q31" s="365">
        <v>0.38</v>
      </c>
      <c r="R31" s="363">
        <v>0</v>
      </c>
      <c r="S31" s="366" t="s">
        <v>274</v>
      </c>
      <c r="T31" s="367" t="s">
        <v>294</v>
      </c>
      <c r="U31" s="372" t="s">
        <v>326</v>
      </c>
      <c r="V31" s="368"/>
      <c r="W31" s="383"/>
      <c r="X31" s="383"/>
      <c r="Y31" s="383"/>
      <c r="Z31" s="383"/>
      <c r="AA31" s="383"/>
    </row>
    <row r="32" spans="1:34" s="388" customFormat="1" ht="84" x14ac:dyDescent="0.35">
      <c r="A32" s="369"/>
      <c r="B32" s="111" t="s">
        <v>84</v>
      </c>
      <c r="C32" s="362" t="s">
        <v>270</v>
      </c>
      <c r="D32" s="363">
        <v>3987.3947527749742</v>
      </c>
      <c r="E32" s="362">
        <v>-199.60849999999846</v>
      </c>
      <c r="F32" s="362" t="s">
        <v>271</v>
      </c>
      <c r="G32" s="362">
        <v>1417.3938965517243</v>
      </c>
      <c r="H32" s="362">
        <v>1417.3938965517243</v>
      </c>
      <c r="I32" s="362">
        <v>24539.606252774975</v>
      </c>
      <c r="J32" s="362">
        <v>32392.280253662968</v>
      </c>
      <c r="K32" s="362" t="s">
        <v>272</v>
      </c>
      <c r="L32" s="363">
        <v>189</v>
      </c>
      <c r="M32" s="368"/>
      <c r="N32" s="363" t="s">
        <v>357</v>
      </c>
      <c r="O32" s="363">
        <v>0</v>
      </c>
      <c r="P32" s="364">
        <v>1</v>
      </c>
      <c r="Q32" s="365">
        <v>1</v>
      </c>
      <c r="R32" s="363">
        <v>0</v>
      </c>
      <c r="S32" s="366" t="s">
        <v>278</v>
      </c>
      <c r="T32" s="367" t="s">
        <v>301</v>
      </c>
      <c r="U32" s="372" t="s">
        <v>326</v>
      </c>
      <c r="V32" s="368"/>
      <c r="W32" s="368"/>
      <c r="X32" s="368"/>
      <c r="Y32" s="368"/>
      <c r="Z32" s="368"/>
      <c r="AA32" s="368"/>
    </row>
    <row r="33" spans="1:29" s="388" customFormat="1" ht="84" x14ac:dyDescent="0.35">
      <c r="A33" s="369"/>
      <c r="B33" s="111" t="s">
        <v>84</v>
      </c>
      <c r="C33" s="362" t="s">
        <v>270</v>
      </c>
      <c r="D33" s="363">
        <v>8316.2458285038392</v>
      </c>
      <c r="E33" s="362">
        <v>2041.5821999999971</v>
      </c>
      <c r="F33" s="362" t="s">
        <v>271</v>
      </c>
      <c r="G33" s="362">
        <v>2185.2939448275861</v>
      </c>
      <c r="H33" s="362">
        <v>2185.2939448275861</v>
      </c>
      <c r="I33" s="362">
        <v>40003.008028503835</v>
      </c>
      <c r="J33" s="362">
        <v>52803.970597625063</v>
      </c>
      <c r="K33" s="362" t="s">
        <v>272</v>
      </c>
      <c r="L33" s="363">
        <v>100</v>
      </c>
      <c r="M33" s="368"/>
      <c r="N33" s="363" t="s">
        <v>358</v>
      </c>
      <c r="O33" s="363">
        <v>0</v>
      </c>
      <c r="P33" s="364">
        <v>1</v>
      </c>
      <c r="Q33" s="365">
        <v>1</v>
      </c>
      <c r="R33" s="363">
        <v>0</v>
      </c>
      <c r="S33" s="366" t="s">
        <v>274</v>
      </c>
      <c r="T33" s="367" t="s">
        <v>294</v>
      </c>
      <c r="U33" s="372" t="s">
        <v>326</v>
      </c>
      <c r="V33" s="368"/>
      <c r="W33" s="368"/>
      <c r="X33" s="368"/>
      <c r="Y33" s="368"/>
      <c r="Z33" s="368"/>
      <c r="AA33" s="368"/>
    </row>
    <row r="34" spans="1:29" s="369" customFormat="1" ht="84" x14ac:dyDescent="0.35">
      <c r="A34" s="370"/>
      <c r="B34" s="111" t="s">
        <v>84</v>
      </c>
      <c r="C34" s="362" t="s">
        <v>270</v>
      </c>
      <c r="D34" s="363">
        <v>369.24131478557047</v>
      </c>
      <c r="E34" s="362"/>
      <c r="F34" s="362" t="s">
        <v>271</v>
      </c>
      <c r="G34" s="362"/>
      <c r="H34" s="362"/>
      <c r="I34" s="362"/>
      <c r="J34" s="362">
        <v>3251.0433333333331</v>
      </c>
      <c r="K34" s="362" t="s">
        <v>272</v>
      </c>
      <c r="L34" s="363">
        <v>200</v>
      </c>
      <c r="M34" s="111"/>
      <c r="N34" s="363" t="s">
        <v>317</v>
      </c>
      <c r="O34" s="110">
        <v>0</v>
      </c>
      <c r="P34" s="365">
        <v>0.4</v>
      </c>
      <c r="Q34" s="371">
        <v>4.4400000000000002E-2</v>
      </c>
      <c r="R34" s="110"/>
      <c r="S34" s="366" t="s">
        <v>318</v>
      </c>
      <c r="T34" s="367" t="s">
        <v>275</v>
      </c>
      <c r="U34" s="368" t="s">
        <v>276</v>
      </c>
      <c r="V34" s="372"/>
      <c r="W34" s="372"/>
      <c r="X34" s="372"/>
      <c r="Y34" s="372"/>
      <c r="Z34" s="372"/>
      <c r="AA34" s="372"/>
    </row>
    <row r="35" spans="1:29" s="369" customFormat="1" ht="84" x14ac:dyDescent="0.35">
      <c r="A35" s="370"/>
      <c r="B35" s="111" t="s">
        <v>84</v>
      </c>
      <c r="C35" s="362" t="s">
        <v>270</v>
      </c>
      <c r="D35" s="363">
        <v>923.93491154677656</v>
      </c>
      <c r="E35" s="362"/>
      <c r="F35" s="362" t="s">
        <v>271</v>
      </c>
      <c r="G35" s="362"/>
      <c r="H35" s="362"/>
      <c r="I35" s="362"/>
      <c r="J35" s="362">
        <v>4513.583333333333</v>
      </c>
      <c r="K35" s="362" t="s">
        <v>272</v>
      </c>
      <c r="L35" s="363">
        <v>200</v>
      </c>
      <c r="M35" s="111"/>
      <c r="N35" s="363" t="s">
        <v>319</v>
      </c>
      <c r="O35" s="110">
        <v>0</v>
      </c>
      <c r="P35" s="365">
        <v>1</v>
      </c>
      <c r="Q35" s="371">
        <v>0.1111</v>
      </c>
      <c r="R35" s="110"/>
      <c r="S35" s="366" t="s">
        <v>318</v>
      </c>
      <c r="T35" s="367" t="s">
        <v>320</v>
      </c>
      <c r="U35" s="368" t="s">
        <v>276</v>
      </c>
      <c r="V35" s="372"/>
      <c r="W35" s="372"/>
      <c r="X35" s="372"/>
      <c r="Y35" s="372"/>
      <c r="Z35" s="372"/>
      <c r="AA35" s="372"/>
    </row>
    <row r="36" spans="1:29" s="369" customFormat="1" ht="84" x14ac:dyDescent="0.35">
      <c r="A36" s="370"/>
      <c r="B36" s="111" t="s">
        <v>84</v>
      </c>
      <c r="C36" s="362" t="s">
        <v>270</v>
      </c>
      <c r="D36" s="363">
        <v>462.38326806481342</v>
      </c>
      <c r="E36" s="362"/>
      <c r="F36" s="362" t="s">
        <v>271</v>
      </c>
      <c r="G36" s="362"/>
      <c r="H36" s="362"/>
      <c r="I36" s="362"/>
      <c r="J36" s="362">
        <v>2186.2355555555555</v>
      </c>
      <c r="K36" s="362" t="s">
        <v>272</v>
      </c>
      <c r="L36" s="363">
        <v>200</v>
      </c>
      <c r="M36" s="111"/>
      <c r="N36" s="363" t="s">
        <v>321</v>
      </c>
      <c r="O36" s="110">
        <v>0</v>
      </c>
      <c r="P36" s="365">
        <v>0.5</v>
      </c>
      <c r="Q36" s="371">
        <v>5.5599999999999997E-2</v>
      </c>
      <c r="R36" s="110"/>
      <c r="S36" s="366" t="s">
        <v>318</v>
      </c>
      <c r="T36" s="367" t="s">
        <v>275</v>
      </c>
      <c r="U36" s="368" t="s">
        <v>276</v>
      </c>
      <c r="V36" s="372"/>
      <c r="W36" s="372"/>
      <c r="X36" s="372"/>
      <c r="Y36" s="372"/>
      <c r="Z36" s="372"/>
      <c r="AA36" s="372"/>
    </row>
    <row r="37" spans="1:29" s="388" customFormat="1" ht="84" x14ac:dyDescent="0.35">
      <c r="A37" s="369"/>
      <c r="B37" s="111" t="s">
        <v>63</v>
      </c>
      <c r="C37" s="362" t="s">
        <v>270</v>
      </c>
      <c r="D37" s="363">
        <v>6756.0105777777781</v>
      </c>
      <c r="E37" s="362">
        <v>17687.100000000006</v>
      </c>
      <c r="F37" s="362" t="s">
        <v>271</v>
      </c>
      <c r="G37" s="362">
        <v>3079.7395172413799</v>
      </c>
      <c r="H37" s="362">
        <v>3079.7395172413799</v>
      </c>
      <c r="I37" s="362">
        <v>51412.233577777784</v>
      </c>
      <c r="J37" s="362">
        <v>67864.148322666675</v>
      </c>
      <c r="K37" s="362" t="s">
        <v>272</v>
      </c>
      <c r="L37" s="363">
        <v>200</v>
      </c>
      <c r="M37" s="368"/>
      <c r="N37" s="363" t="s">
        <v>359</v>
      </c>
      <c r="O37" s="363">
        <v>0</v>
      </c>
      <c r="P37" s="364">
        <v>0.85</v>
      </c>
      <c r="Q37" s="365">
        <v>0.85</v>
      </c>
      <c r="R37" s="363">
        <v>0</v>
      </c>
      <c r="S37" s="366" t="s">
        <v>316</v>
      </c>
      <c r="T37" s="367" t="s">
        <v>311</v>
      </c>
      <c r="U37" s="372" t="s">
        <v>326</v>
      </c>
      <c r="V37" s="368"/>
      <c r="W37" s="368"/>
      <c r="X37" s="368"/>
      <c r="Y37" s="368"/>
      <c r="Z37" s="368"/>
      <c r="AA37" s="368"/>
    </row>
    <row r="38" spans="1:29" s="388" customFormat="1" ht="84" x14ac:dyDescent="0.35">
      <c r="A38" s="370"/>
      <c r="B38" s="111" t="s">
        <v>63</v>
      </c>
      <c r="C38" s="362" t="s">
        <v>270</v>
      </c>
      <c r="D38" s="363">
        <v>558</v>
      </c>
      <c r="E38" s="362">
        <v>83.784999999998035</v>
      </c>
      <c r="F38" s="362" t="s">
        <v>271</v>
      </c>
      <c r="G38" s="362">
        <v>700.79</v>
      </c>
      <c r="H38" s="362">
        <v>700.79</v>
      </c>
      <c r="I38" s="362">
        <v>11264.584999999999</v>
      </c>
      <c r="J38" s="362">
        <v>14869.252199999999</v>
      </c>
      <c r="K38" s="362" t="s">
        <v>272</v>
      </c>
      <c r="L38" s="363">
        <v>502</v>
      </c>
      <c r="M38" s="111"/>
      <c r="N38" s="363" t="s">
        <v>360</v>
      </c>
      <c r="O38" s="110"/>
      <c r="P38" s="365">
        <v>0.5</v>
      </c>
      <c r="Q38" s="365">
        <v>0.5</v>
      </c>
      <c r="R38" s="110"/>
      <c r="S38" s="366" t="s">
        <v>315</v>
      </c>
      <c r="T38" s="367" t="s">
        <v>279</v>
      </c>
      <c r="U38" s="368" t="s">
        <v>276</v>
      </c>
      <c r="V38" s="368"/>
      <c r="W38" s="368"/>
      <c r="X38" s="368"/>
      <c r="Y38" s="368"/>
      <c r="Z38" s="368"/>
      <c r="AA38" s="368"/>
    </row>
    <row r="39" spans="1:29" s="388" customFormat="1" ht="84" x14ac:dyDescent="0.35">
      <c r="A39" s="370"/>
      <c r="B39" s="111" t="s">
        <v>84</v>
      </c>
      <c r="C39" s="362" t="s">
        <v>270</v>
      </c>
      <c r="D39" s="363">
        <v>6000</v>
      </c>
      <c r="E39" s="362">
        <v>2024.742199999997</v>
      </c>
      <c r="F39" s="362" t="s">
        <v>271</v>
      </c>
      <c r="G39" s="362">
        <v>700.79</v>
      </c>
      <c r="H39" s="362">
        <v>700.79</v>
      </c>
      <c r="I39" s="362">
        <v>37669.922200000001</v>
      </c>
      <c r="J39" s="362">
        <v>49724.297304000007</v>
      </c>
      <c r="K39" s="362" t="s">
        <v>272</v>
      </c>
      <c r="L39" s="363">
        <v>100</v>
      </c>
      <c r="M39" s="111"/>
      <c r="N39" s="363" t="s">
        <v>361</v>
      </c>
      <c r="O39" s="110"/>
      <c r="P39" s="365">
        <v>1</v>
      </c>
      <c r="Q39" s="365">
        <v>1</v>
      </c>
      <c r="R39" s="110"/>
      <c r="S39" s="366" t="s">
        <v>274</v>
      </c>
      <c r="T39" s="367" t="s">
        <v>294</v>
      </c>
      <c r="U39" s="368" t="s">
        <v>276</v>
      </c>
      <c r="V39" s="368"/>
      <c r="W39" s="368"/>
      <c r="X39" s="368"/>
      <c r="Y39" s="368"/>
      <c r="Z39" s="368"/>
      <c r="AA39" s="368"/>
    </row>
    <row r="40" spans="1:29" s="388" customFormat="1" ht="84" x14ac:dyDescent="0.35">
      <c r="A40" s="370"/>
      <c r="B40" s="111" t="s">
        <v>63</v>
      </c>
      <c r="C40" s="362" t="s">
        <v>270</v>
      </c>
      <c r="D40" s="363">
        <v>6000</v>
      </c>
      <c r="E40" s="362">
        <v>2024.742199999997</v>
      </c>
      <c r="F40" s="362" t="s">
        <v>271</v>
      </c>
      <c r="G40" s="362">
        <v>700.79</v>
      </c>
      <c r="H40" s="362">
        <v>700.79</v>
      </c>
      <c r="I40" s="362">
        <v>37669.922200000001</v>
      </c>
      <c r="J40" s="362">
        <v>49724.297304000007</v>
      </c>
      <c r="K40" s="362" t="s">
        <v>272</v>
      </c>
      <c r="L40" s="363">
        <v>100</v>
      </c>
      <c r="M40" s="111"/>
      <c r="N40" s="363" t="s">
        <v>362</v>
      </c>
      <c r="O40" s="110"/>
      <c r="P40" s="365">
        <v>1</v>
      </c>
      <c r="Q40" s="365">
        <v>1</v>
      </c>
      <c r="R40" s="110"/>
      <c r="S40" s="366" t="s">
        <v>274</v>
      </c>
      <c r="T40" s="367" t="s">
        <v>294</v>
      </c>
      <c r="U40" s="368" t="s">
        <v>276</v>
      </c>
      <c r="V40" s="368"/>
      <c r="W40" s="368"/>
      <c r="X40" s="368"/>
      <c r="Y40" s="368"/>
      <c r="Z40" s="368"/>
      <c r="AA40" s="368"/>
    </row>
    <row r="41" spans="1:29" s="388" customFormat="1" ht="84" x14ac:dyDescent="0.35">
      <c r="A41" s="370"/>
      <c r="B41" s="111" t="s">
        <v>84</v>
      </c>
      <c r="C41" s="362" t="s">
        <v>270</v>
      </c>
      <c r="D41" s="363">
        <v>3987.3947527749742</v>
      </c>
      <c r="E41" s="362">
        <v>-199.60849999999846</v>
      </c>
      <c r="F41" s="362" t="s">
        <v>271</v>
      </c>
      <c r="G41" s="362">
        <v>700.79</v>
      </c>
      <c r="H41" s="362">
        <v>700.79</v>
      </c>
      <c r="I41" s="362">
        <v>24539.606252774975</v>
      </c>
      <c r="J41" s="362">
        <v>32392.280253662968</v>
      </c>
      <c r="K41" s="362" t="s">
        <v>272</v>
      </c>
      <c r="L41" s="363">
        <v>402</v>
      </c>
      <c r="M41" s="111"/>
      <c r="N41" s="363" t="s">
        <v>363</v>
      </c>
      <c r="O41" s="110" t="s">
        <v>364</v>
      </c>
      <c r="P41" s="365">
        <v>1</v>
      </c>
      <c r="Q41" s="365">
        <v>1</v>
      </c>
      <c r="R41" s="110"/>
      <c r="S41" s="366" t="s">
        <v>278</v>
      </c>
      <c r="T41" s="367" t="s">
        <v>301</v>
      </c>
      <c r="U41" s="368" t="s">
        <v>276</v>
      </c>
      <c r="V41" s="368"/>
      <c r="W41" s="368"/>
      <c r="X41" s="368"/>
      <c r="Y41" s="368"/>
      <c r="Z41" s="368"/>
      <c r="AA41" s="368"/>
    </row>
    <row r="42" spans="1:29" s="388" customFormat="1" ht="84" x14ac:dyDescent="0.35">
      <c r="A42" s="370"/>
      <c r="B42" s="111" t="s">
        <v>63</v>
      </c>
      <c r="C42" s="362" t="s">
        <v>270</v>
      </c>
      <c r="D42" s="363">
        <v>3200</v>
      </c>
      <c r="E42" s="362">
        <v>6385.8099999999995</v>
      </c>
      <c r="F42" s="362" t="s">
        <v>271</v>
      </c>
      <c r="G42" s="362">
        <v>1539.8697586206899</v>
      </c>
      <c r="H42" s="362">
        <v>1539.8697586206899</v>
      </c>
      <c r="I42" s="362">
        <v>25450</v>
      </c>
      <c r="J42" s="362">
        <v>33594</v>
      </c>
      <c r="K42" s="362" t="s">
        <v>272</v>
      </c>
      <c r="L42" s="363">
        <v>200</v>
      </c>
      <c r="M42" s="111"/>
      <c r="N42" s="363" t="s">
        <v>365</v>
      </c>
      <c r="O42" s="110"/>
      <c r="P42" s="365">
        <v>0.5</v>
      </c>
      <c r="Q42" s="365">
        <v>0.5</v>
      </c>
      <c r="R42" s="110"/>
      <c r="S42" s="366" t="s">
        <v>316</v>
      </c>
      <c r="T42" s="367" t="s">
        <v>311</v>
      </c>
      <c r="U42" s="368" t="s">
        <v>276</v>
      </c>
      <c r="V42" s="368"/>
      <c r="W42" s="368"/>
      <c r="X42" s="368"/>
      <c r="Y42" s="368"/>
      <c r="Z42" s="368"/>
      <c r="AA42" s="368"/>
    </row>
    <row r="43" spans="1:29" s="326" customFormat="1" ht="12" x14ac:dyDescent="0.3">
      <c r="V43" s="336"/>
    </row>
    <row r="44" spans="1:29" s="326" customFormat="1" ht="19" thickBot="1" x14ac:dyDescent="0.5">
      <c r="B44" s="1" t="s">
        <v>51</v>
      </c>
      <c r="C44" s="210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</row>
    <row r="45" spans="1:29" s="326" customFormat="1" ht="53" thickBot="1" x14ac:dyDescent="0.4">
      <c r="B45" s="7" t="s">
        <v>11</v>
      </c>
      <c r="C45" s="7" t="s">
        <v>12</v>
      </c>
      <c r="D45" s="7" t="s">
        <v>237</v>
      </c>
      <c r="E45" s="7" t="s">
        <v>238</v>
      </c>
      <c r="F45" s="7" t="s">
        <v>13</v>
      </c>
      <c r="G45" s="7" t="s">
        <v>239</v>
      </c>
      <c r="H45" s="7" t="s">
        <v>240</v>
      </c>
      <c r="I45" s="7" t="s">
        <v>241</v>
      </c>
      <c r="J45" s="7" t="s">
        <v>14</v>
      </c>
      <c r="K45" s="7" t="s">
        <v>15</v>
      </c>
      <c r="L45" s="7" t="s">
        <v>16</v>
      </c>
      <c r="M45" s="7" t="s">
        <v>17</v>
      </c>
      <c r="N45" s="7" t="s">
        <v>18</v>
      </c>
      <c r="O45" s="7" t="s">
        <v>19</v>
      </c>
      <c r="P45" s="7" t="s">
        <v>20</v>
      </c>
      <c r="Q45" s="7" t="s">
        <v>21</v>
      </c>
      <c r="R45" s="7" t="s">
        <v>22</v>
      </c>
      <c r="S45" s="7" t="s">
        <v>23</v>
      </c>
      <c r="T45" s="7" t="s">
        <v>24</v>
      </c>
      <c r="U45" s="7" t="s">
        <v>25</v>
      </c>
      <c r="V45" s="7" t="s">
        <v>26</v>
      </c>
      <c r="W45" s="7" t="s">
        <v>27</v>
      </c>
      <c r="X45" s="7" t="s">
        <v>28</v>
      </c>
      <c r="Y45" s="7" t="s">
        <v>29</v>
      </c>
      <c r="Z45" s="8" t="s">
        <v>30</v>
      </c>
      <c r="AA45" s="8" t="s">
        <v>0</v>
      </c>
      <c r="AC45"/>
    </row>
    <row r="46" spans="1:29" s="326" customFormat="1" x14ac:dyDescent="0.3">
      <c r="B46" s="10"/>
      <c r="C46" s="375"/>
      <c r="D46" s="9"/>
      <c r="E46" s="9"/>
      <c r="F46" s="9"/>
      <c r="G46" s="9"/>
      <c r="H46" s="9"/>
      <c r="I46" s="9"/>
      <c r="J46" s="9"/>
      <c r="K46" s="10"/>
      <c r="L46" s="10"/>
      <c r="M46" s="10"/>
      <c r="N46" s="25"/>
      <c r="O46" s="11"/>
      <c r="P46" s="26"/>
      <c r="Q46" s="26"/>
      <c r="R46" s="26"/>
      <c r="S46" s="27"/>
      <c r="T46" s="27"/>
      <c r="U46" s="12"/>
      <c r="V46" s="13"/>
      <c r="W46" s="13" t="s">
        <v>125</v>
      </c>
      <c r="X46" s="13"/>
      <c r="Y46" s="13"/>
      <c r="Z46" s="13"/>
      <c r="AA46" s="13"/>
    </row>
    <row r="47" spans="1:29" s="326" customFormat="1" x14ac:dyDescent="0.3">
      <c r="B47" s="10"/>
      <c r="C47" s="220"/>
      <c r="D47" s="9"/>
      <c r="E47" s="9"/>
      <c r="F47" s="9"/>
      <c r="G47" s="9"/>
      <c r="H47" s="9"/>
      <c r="I47" s="9"/>
      <c r="J47" s="9"/>
      <c r="K47" s="10"/>
      <c r="L47" s="10"/>
      <c r="M47" s="10"/>
      <c r="N47" s="25"/>
      <c r="O47" s="11"/>
      <c r="P47" s="26"/>
      <c r="Q47" s="26"/>
      <c r="R47" s="26"/>
      <c r="S47" s="27"/>
      <c r="T47" s="27"/>
      <c r="U47" s="12"/>
      <c r="V47" s="13"/>
      <c r="W47" s="13"/>
      <c r="X47" s="13"/>
      <c r="Y47" s="13"/>
      <c r="Z47" s="13"/>
      <c r="AA47" s="13"/>
    </row>
    <row r="48" spans="1:29" s="326" customFormat="1" x14ac:dyDescent="0.3">
      <c r="B48" s="10"/>
      <c r="C48" s="220"/>
      <c r="D48" s="9"/>
      <c r="E48" s="9"/>
      <c r="F48" s="9"/>
      <c r="G48" s="9"/>
      <c r="H48" s="9"/>
      <c r="I48" s="9"/>
      <c r="J48" s="9"/>
      <c r="K48" s="10"/>
      <c r="L48" s="10"/>
      <c r="M48" s="10"/>
      <c r="N48" s="25"/>
      <c r="O48" s="11"/>
      <c r="P48" s="26"/>
      <c r="Q48" s="26"/>
      <c r="R48" s="26"/>
      <c r="S48" s="27"/>
      <c r="T48" s="27"/>
      <c r="U48" s="12"/>
      <c r="V48" s="13"/>
      <c r="W48" s="13"/>
      <c r="X48" s="13"/>
      <c r="Y48" s="13"/>
      <c r="Z48" s="13"/>
      <c r="AA48" s="13"/>
    </row>
    <row r="49" spans="2:36" s="326" customFormat="1" x14ac:dyDescent="0.3">
      <c r="B49" s="16"/>
      <c r="C49" s="220"/>
      <c r="D49" s="15"/>
      <c r="E49" s="15"/>
      <c r="F49" s="15"/>
      <c r="G49" s="15"/>
      <c r="H49" s="15"/>
      <c r="I49" s="15"/>
      <c r="J49" s="15"/>
      <c r="K49" s="16"/>
      <c r="L49" s="16"/>
      <c r="M49" s="16"/>
      <c r="N49" s="39"/>
      <c r="O49" s="17"/>
      <c r="P49" s="20"/>
      <c r="Q49" s="20"/>
      <c r="R49" s="20"/>
      <c r="S49" s="40"/>
      <c r="T49" s="40"/>
      <c r="U49" s="18"/>
      <c r="V49" s="19"/>
      <c r="W49" s="19"/>
      <c r="X49" s="19"/>
      <c r="Y49" s="19"/>
      <c r="Z49" s="19"/>
      <c r="AA49" s="19"/>
    </row>
    <row r="50" spans="2:36" s="326" customFormat="1" x14ac:dyDescent="0.3">
      <c r="B50" s="16"/>
      <c r="C50" s="220"/>
      <c r="D50" s="15"/>
      <c r="E50" s="15"/>
      <c r="F50" s="15"/>
      <c r="G50" s="15"/>
      <c r="H50" s="15"/>
      <c r="I50" s="15"/>
      <c r="J50" s="15"/>
      <c r="K50" s="16"/>
      <c r="L50" s="16"/>
      <c r="M50" s="16"/>
      <c r="N50" s="39"/>
      <c r="O50" s="17"/>
      <c r="P50" s="20"/>
      <c r="Q50" s="20"/>
      <c r="R50" s="20"/>
      <c r="S50" s="40"/>
      <c r="T50" s="40"/>
      <c r="U50" s="216"/>
      <c r="V50" s="19"/>
      <c r="W50" s="19"/>
      <c r="X50" s="19"/>
      <c r="Y50" s="19"/>
      <c r="Z50" s="19"/>
      <c r="AA50" s="19"/>
    </row>
    <row r="51" spans="2:36" s="326" customFormat="1" x14ac:dyDescent="0.3">
      <c r="B51" s="16"/>
      <c r="C51" s="220"/>
      <c r="D51" s="15"/>
      <c r="E51" s="15"/>
      <c r="F51" s="15"/>
      <c r="G51" s="15"/>
      <c r="H51" s="15"/>
      <c r="I51" s="15"/>
      <c r="J51" s="15"/>
      <c r="K51" s="16"/>
      <c r="L51" s="16"/>
      <c r="M51" s="16"/>
      <c r="N51" s="39"/>
      <c r="O51" s="17"/>
      <c r="P51" s="20"/>
      <c r="Q51" s="20"/>
      <c r="R51" s="20"/>
      <c r="S51" s="40"/>
      <c r="T51" s="40"/>
      <c r="U51" s="216"/>
      <c r="V51" s="19"/>
      <c r="W51" s="19"/>
      <c r="X51" s="19"/>
      <c r="Y51" s="19"/>
      <c r="Z51" s="19"/>
      <c r="AA51" s="19"/>
    </row>
    <row r="52" spans="2:36" s="326" customFormat="1" ht="12" x14ac:dyDescent="0.3">
      <c r="V52" s="336"/>
    </row>
    <row r="53" spans="2:36" s="326" customFormat="1" ht="12" x14ac:dyDescent="0.3">
      <c r="V53" s="336"/>
    </row>
    <row r="54" spans="2:36" s="326" customFormat="1" ht="12" x14ac:dyDescent="0.3">
      <c r="V54" s="336"/>
    </row>
    <row r="55" spans="2:36" s="326" customFormat="1" ht="12" x14ac:dyDescent="0.3">
      <c r="V55" s="336"/>
    </row>
    <row r="56" spans="2:36" s="326" customFormat="1" ht="12" x14ac:dyDescent="0.3">
      <c r="V56" s="336"/>
    </row>
    <row r="57" spans="2:36" s="326" customFormat="1" ht="12" x14ac:dyDescent="0.3">
      <c r="V57" s="336"/>
    </row>
    <row r="58" spans="2:36" s="326" customFormat="1" ht="12" x14ac:dyDescent="0.3">
      <c r="V58" s="336"/>
    </row>
    <row r="59" spans="2:36" s="326" customFormat="1" ht="12" x14ac:dyDescent="0.3">
      <c r="V59" s="336"/>
    </row>
    <row r="60" spans="2:36" s="326" customFormat="1" ht="12" x14ac:dyDescent="0.3">
      <c r="V60" s="336"/>
    </row>
    <row r="61" spans="2:36" s="326" customFormat="1" ht="12" x14ac:dyDescent="0.3">
      <c r="V61" s="336"/>
    </row>
    <row r="62" spans="2:36" s="326" customFormat="1" x14ac:dyDescent="0.35">
      <c r="V62" s="336"/>
      <c r="AG62"/>
      <c r="AH62"/>
      <c r="AI62"/>
      <c r="AJ62"/>
    </row>
    <row r="63" spans="2:36" s="326" customFormat="1" x14ac:dyDescent="0.35">
      <c r="V63" s="336"/>
      <c r="AF63"/>
      <c r="AG63"/>
      <c r="AH63"/>
      <c r="AI63"/>
      <c r="AJ63"/>
    </row>
    <row r="64" spans="2:36" s="326" customFormat="1" x14ac:dyDescent="0.35">
      <c r="V64" s="336"/>
      <c r="AF64"/>
      <c r="AG64"/>
      <c r="AH64"/>
      <c r="AI64"/>
      <c r="AJ64"/>
    </row>
    <row r="65" spans="22:36" s="326" customFormat="1" x14ac:dyDescent="0.35">
      <c r="V65" s="336"/>
      <c r="AF65"/>
      <c r="AG65"/>
      <c r="AH65"/>
      <c r="AI65"/>
      <c r="AJ65"/>
    </row>
    <row r="66" spans="22:36" x14ac:dyDescent="0.35">
      <c r="AC66" s="326"/>
      <c r="AD66" s="326"/>
      <c r="AE66" s="326"/>
    </row>
  </sheetData>
  <autoFilter ref="B8:AC38"/>
  <pageMargins left="0.70866141732283472" right="0.70866141732283472" top="0.74803149606299213" bottom="0.74803149606299213" header="0.31496062992125984" footer="0.31496062992125984"/>
  <pageSetup paperSize="9" scale="35" fitToHeight="0" orientation="landscape" r:id="rId1"/>
  <headerFooter>
    <oddFooter>&amp;C&amp;P/&amp;N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2:AC62"/>
  <sheetViews>
    <sheetView zoomScale="70" zoomScaleNormal="70" workbookViewId="0">
      <pane xSplit="2" ySplit="8" topLeftCell="D51" activePane="bottomRight" state="frozen"/>
      <selection activeCell="A51" sqref="A51"/>
      <selection pane="topRight" activeCell="A51" sqref="A51"/>
      <selection pane="bottomLeft" activeCell="A51" sqref="A51"/>
      <selection pane="bottomRight" activeCell="A51" sqref="A51"/>
    </sheetView>
  </sheetViews>
  <sheetFormatPr defaultColWidth="11.453125" defaultRowHeight="14.5" x14ac:dyDescent="0.35"/>
  <cols>
    <col min="1" max="1" width="9.54296875" style="2" bestFit="1" customWidth="1"/>
    <col min="2" max="2" width="27.81640625" style="2" customWidth="1"/>
    <col min="3" max="3" width="30.26953125" style="2" customWidth="1"/>
    <col min="4" max="4" width="17.26953125" style="2" bestFit="1" customWidth="1"/>
    <col min="5" max="31" width="16.453125" style="2" customWidth="1"/>
    <col min="32" max="16384" width="11.453125" style="2"/>
  </cols>
  <sheetData>
    <row r="2" spans="2:28" ht="18.5" x14ac:dyDescent="0.35">
      <c r="B2" s="165" t="s">
        <v>6</v>
      </c>
      <c r="C2" s="166"/>
    </row>
    <row r="4" spans="2:28" ht="62" x14ac:dyDescent="0.35">
      <c r="B4" s="3" t="s">
        <v>7</v>
      </c>
      <c r="C4" s="90" t="s">
        <v>144</v>
      </c>
      <c r="D4" s="316"/>
      <c r="I4" s="83" t="s">
        <v>231</v>
      </c>
      <c r="J4" s="83" t="s">
        <v>232</v>
      </c>
      <c r="K4" s="221" t="s">
        <v>243</v>
      </c>
      <c r="L4" s="221" t="s">
        <v>244</v>
      </c>
      <c r="M4" s="83" t="s">
        <v>242</v>
      </c>
    </row>
    <row r="5" spans="2:28" ht="15.5" x14ac:dyDescent="0.35">
      <c r="B5" s="4" t="s">
        <v>8</v>
      </c>
      <c r="C5" s="90" t="s">
        <v>145</v>
      </c>
      <c r="D5" s="316"/>
      <c r="I5" s="85">
        <v>26</v>
      </c>
      <c r="J5" s="86">
        <v>24.04155714285714</v>
      </c>
      <c r="K5" s="87">
        <v>1244578.8618457147</v>
      </c>
      <c r="L5" s="87">
        <f>SUBTOTAL(9,L9:L51)</f>
        <v>15657.914285714287</v>
      </c>
      <c r="M5" s="234">
        <f>SUM(K5:L5)</f>
        <v>1260236.776131429</v>
      </c>
    </row>
    <row r="6" spans="2:28" ht="15.5" x14ac:dyDescent="0.35">
      <c r="B6" s="3" t="s">
        <v>10</v>
      </c>
      <c r="C6" s="278">
        <v>45870</v>
      </c>
      <c r="D6" s="167"/>
      <c r="E6" s="168"/>
    </row>
    <row r="7" spans="2:28" ht="16" thickBot="1" x14ac:dyDescent="0.4">
      <c r="B7" s="5"/>
      <c r="C7" s="167"/>
      <c r="D7" s="321"/>
      <c r="E7" s="321"/>
      <c r="F7" s="321"/>
      <c r="G7" s="321"/>
      <c r="H7" s="321"/>
      <c r="I7" s="321"/>
      <c r="J7" s="321"/>
      <c r="K7" s="321"/>
      <c r="L7" s="321"/>
      <c r="M7" s="280"/>
      <c r="N7" s="280"/>
      <c r="O7" s="280"/>
      <c r="P7" s="280"/>
      <c r="Q7" s="280"/>
      <c r="R7" s="281"/>
    </row>
    <row r="8" spans="2:28" ht="42" x14ac:dyDescent="0.35">
      <c r="B8" s="59" t="s">
        <v>11</v>
      </c>
      <c r="C8" s="59" t="s">
        <v>12</v>
      </c>
      <c r="D8" s="59" t="s">
        <v>236</v>
      </c>
      <c r="E8" s="59" t="s">
        <v>237</v>
      </c>
      <c r="F8" s="59" t="s">
        <v>238</v>
      </c>
      <c r="G8" s="59" t="s">
        <v>13</v>
      </c>
      <c r="H8" s="59" t="s">
        <v>239</v>
      </c>
      <c r="I8" s="59" t="s">
        <v>240</v>
      </c>
      <c r="J8" s="59" t="s">
        <v>241</v>
      </c>
      <c r="K8" s="59" t="s">
        <v>14</v>
      </c>
      <c r="L8" s="59" t="s">
        <v>15</v>
      </c>
      <c r="M8" s="59" t="s">
        <v>16</v>
      </c>
      <c r="N8" s="59" t="s">
        <v>17</v>
      </c>
      <c r="O8" s="59" t="s">
        <v>18</v>
      </c>
      <c r="P8" s="59" t="s">
        <v>19</v>
      </c>
      <c r="Q8" s="59" t="s">
        <v>20</v>
      </c>
      <c r="R8" s="59" t="s">
        <v>21</v>
      </c>
      <c r="S8" s="59" t="s">
        <v>22</v>
      </c>
      <c r="T8" s="59" t="s">
        <v>23</v>
      </c>
      <c r="U8" s="59" t="s">
        <v>24</v>
      </c>
      <c r="V8" s="59" t="s">
        <v>25</v>
      </c>
      <c r="W8" s="59" t="s">
        <v>26</v>
      </c>
      <c r="X8" s="59" t="s">
        <v>27</v>
      </c>
      <c r="Y8" s="59" t="s">
        <v>28</v>
      </c>
      <c r="Z8" s="59" t="s">
        <v>29</v>
      </c>
      <c r="AA8" s="60" t="s">
        <v>30</v>
      </c>
      <c r="AB8" s="60" t="s">
        <v>0</v>
      </c>
    </row>
    <row r="9" spans="2:28" s="205" customFormat="1" ht="24" x14ac:dyDescent="0.35">
      <c r="B9" s="235"/>
      <c r="C9" s="322" t="s">
        <v>146</v>
      </c>
      <c r="D9" s="261">
        <v>24779.760000000002</v>
      </c>
      <c r="E9" s="261">
        <v>1501.16</v>
      </c>
      <c r="F9" s="261">
        <v>394.52000000000044</v>
      </c>
      <c r="G9" s="301"/>
      <c r="H9" s="261">
        <v>1773.5200000000002</v>
      </c>
      <c r="I9" s="261">
        <v>1773.5200000000002</v>
      </c>
      <c r="J9" s="261">
        <v>26675.440000000002</v>
      </c>
      <c r="K9" s="261">
        <v>34731.209600000002</v>
      </c>
      <c r="L9" s="237">
        <v>0</v>
      </c>
      <c r="M9" s="235" t="s">
        <v>127</v>
      </c>
      <c r="N9" s="235" t="s">
        <v>147</v>
      </c>
      <c r="O9" s="262">
        <v>34046</v>
      </c>
      <c r="P9" s="309"/>
      <c r="Q9" s="235">
        <v>1726</v>
      </c>
      <c r="R9" s="235">
        <v>100</v>
      </c>
      <c r="S9" s="310"/>
      <c r="T9" s="238" t="s">
        <v>148</v>
      </c>
      <c r="U9" s="238">
        <v>6</v>
      </c>
      <c r="V9" s="264"/>
      <c r="W9" s="240"/>
      <c r="X9" s="240"/>
      <c r="Y9" s="240"/>
      <c r="Z9" s="240"/>
      <c r="AA9" s="240"/>
      <c r="AB9" s="240"/>
    </row>
    <row r="10" spans="2:28" s="205" customFormat="1" ht="24" x14ac:dyDescent="0.35">
      <c r="B10" s="241"/>
      <c r="C10" s="322" t="s">
        <v>146</v>
      </c>
      <c r="D10" s="265">
        <v>26067.919999999998</v>
      </c>
      <c r="E10" s="265">
        <v>695.32</v>
      </c>
      <c r="F10" s="265">
        <v>5544</v>
      </c>
      <c r="G10" s="301"/>
      <c r="H10" s="265">
        <v>2212.3000000000002</v>
      </c>
      <c r="I10" s="265">
        <v>2212.3000000000002</v>
      </c>
      <c r="J10" s="265">
        <v>32307.239999999998</v>
      </c>
      <c r="K10" s="265">
        <v>42423.054399999994</v>
      </c>
      <c r="L10" s="242">
        <v>0</v>
      </c>
      <c r="M10" s="241" t="s">
        <v>127</v>
      </c>
      <c r="N10" s="241" t="s">
        <v>147</v>
      </c>
      <c r="O10" s="263">
        <v>37575</v>
      </c>
      <c r="P10" s="248"/>
      <c r="Q10" s="241">
        <v>1726</v>
      </c>
      <c r="R10" s="241">
        <v>82</v>
      </c>
      <c r="S10" s="272">
        <v>49908</v>
      </c>
      <c r="T10" s="243" t="s">
        <v>149</v>
      </c>
      <c r="U10" s="243">
        <v>2</v>
      </c>
      <c r="V10" s="170"/>
      <c r="W10" s="245"/>
      <c r="X10" s="245"/>
      <c r="Y10" s="245"/>
      <c r="Z10" s="245"/>
      <c r="AA10" s="245"/>
      <c r="AB10" s="245"/>
    </row>
    <row r="11" spans="2:28" s="205" customFormat="1" ht="48" x14ac:dyDescent="0.35">
      <c r="B11" s="241"/>
      <c r="C11" s="322" t="s">
        <v>146</v>
      </c>
      <c r="D11" s="265">
        <v>21815.079999999998</v>
      </c>
      <c r="E11" s="265">
        <v>2471.15</v>
      </c>
      <c r="F11" s="265">
        <v>4732.7000000000007</v>
      </c>
      <c r="G11" s="301"/>
      <c r="H11" s="265">
        <v>1896.27</v>
      </c>
      <c r="I11" s="265">
        <v>1896.27</v>
      </c>
      <c r="J11" s="265">
        <v>29018.93</v>
      </c>
      <c r="K11" s="265">
        <v>37514.219599999997</v>
      </c>
      <c r="L11" s="242">
        <v>0</v>
      </c>
      <c r="M11" s="241" t="s">
        <v>133</v>
      </c>
      <c r="N11" s="241" t="s">
        <v>147</v>
      </c>
      <c r="O11" s="263">
        <v>36923</v>
      </c>
      <c r="P11" s="248"/>
      <c r="Q11" s="241">
        <v>1726</v>
      </c>
      <c r="R11" s="241">
        <v>70</v>
      </c>
      <c r="S11" s="272"/>
      <c r="T11" s="243" t="s">
        <v>150</v>
      </c>
      <c r="U11" s="243">
        <v>2</v>
      </c>
      <c r="V11" s="170"/>
      <c r="W11" s="246" t="s">
        <v>151</v>
      </c>
      <c r="X11" s="245"/>
      <c r="Y11" s="245"/>
      <c r="Z11" s="245"/>
      <c r="AA11" s="245"/>
      <c r="AB11" s="245"/>
    </row>
    <row r="12" spans="2:28" s="205" customFormat="1" ht="24" x14ac:dyDescent="0.35">
      <c r="B12" s="241"/>
      <c r="C12" s="322" t="s">
        <v>146</v>
      </c>
      <c r="D12" s="265">
        <v>31970.16</v>
      </c>
      <c r="E12" s="265">
        <v>2660</v>
      </c>
      <c r="F12" s="265">
        <v>6761.02</v>
      </c>
      <c r="G12" s="301"/>
      <c r="H12" s="265">
        <v>2741.87</v>
      </c>
      <c r="I12" s="265">
        <v>2741.87</v>
      </c>
      <c r="J12" s="265">
        <v>41391.180000000008</v>
      </c>
      <c r="K12" s="265">
        <v>53785.157600000006</v>
      </c>
      <c r="L12" s="242">
        <v>0</v>
      </c>
      <c r="M12" s="241" t="s">
        <v>127</v>
      </c>
      <c r="N12" s="241" t="s">
        <v>147</v>
      </c>
      <c r="O12" s="263">
        <v>33406</v>
      </c>
      <c r="P12" s="248"/>
      <c r="Q12" s="241">
        <v>1726</v>
      </c>
      <c r="R12" s="241">
        <v>100</v>
      </c>
      <c r="S12" s="272"/>
      <c r="T12" s="243" t="s">
        <v>150</v>
      </c>
      <c r="U12" s="243">
        <v>2</v>
      </c>
      <c r="V12" s="170"/>
      <c r="W12" s="245"/>
      <c r="X12" s="245"/>
      <c r="Y12" s="245"/>
      <c r="Z12" s="245"/>
      <c r="AA12" s="245"/>
      <c r="AB12" s="245"/>
    </row>
    <row r="13" spans="2:28" s="205" customFormat="1" ht="24" x14ac:dyDescent="0.35">
      <c r="B13" s="241"/>
      <c r="C13" s="322" t="s">
        <v>146</v>
      </c>
      <c r="D13" s="265">
        <v>31047.279999999999</v>
      </c>
      <c r="E13" s="265">
        <v>2345.1999999999998</v>
      </c>
      <c r="F13" s="265">
        <v>6761.0200000000041</v>
      </c>
      <c r="G13" s="301"/>
      <c r="H13" s="265">
        <v>2675.9500000000003</v>
      </c>
      <c r="I13" s="265">
        <v>2675.9500000000003</v>
      </c>
      <c r="J13" s="265">
        <v>40153.5</v>
      </c>
      <c r="K13" s="265">
        <v>52252.156000000003</v>
      </c>
      <c r="L13" s="242">
        <v>0</v>
      </c>
      <c r="M13" s="241" t="s">
        <v>127</v>
      </c>
      <c r="N13" s="241" t="s">
        <v>147</v>
      </c>
      <c r="O13" s="263">
        <v>39211</v>
      </c>
      <c r="P13" s="248"/>
      <c r="Q13" s="241">
        <v>1726</v>
      </c>
      <c r="R13" s="241">
        <v>100</v>
      </c>
      <c r="S13" s="272"/>
      <c r="T13" s="243" t="s">
        <v>149</v>
      </c>
      <c r="U13" s="243">
        <v>2</v>
      </c>
      <c r="V13" s="170"/>
      <c r="W13" s="245"/>
      <c r="X13" s="245"/>
      <c r="Y13" s="245"/>
      <c r="Z13" s="245"/>
      <c r="AA13" s="245"/>
      <c r="AB13" s="245"/>
    </row>
    <row r="14" spans="2:28" s="205" customFormat="1" ht="24" x14ac:dyDescent="0.35">
      <c r="B14" s="241"/>
      <c r="C14" s="322" t="s">
        <v>146</v>
      </c>
      <c r="D14" s="265">
        <v>24318.32</v>
      </c>
      <c r="E14" s="265">
        <v>2140.0100000000002</v>
      </c>
      <c r="F14" s="265">
        <v>394.52000000000044</v>
      </c>
      <c r="G14" s="301"/>
      <c r="H14" s="265">
        <v>1740.56</v>
      </c>
      <c r="I14" s="265">
        <v>1740.56</v>
      </c>
      <c r="J14" s="265">
        <v>26852.850000000002</v>
      </c>
      <c r="K14" s="265">
        <v>34760.9588</v>
      </c>
      <c r="L14" s="242">
        <v>0</v>
      </c>
      <c r="M14" s="241" t="s">
        <v>127</v>
      </c>
      <c r="N14" s="241" t="s">
        <v>147</v>
      </c>
      <c r="O14" s="263">
        <v>36819</v>
      </c>
      <c r="P14" s="248"/>
      <c r="Q14" s="241">
        <v>1726</v>
      </c>
      <c r="R14" s="241">
        <v>100</v>
      </c>
      <c r="S14" s="272"/>
      <c r="T14" s="243" t="s">
        <v>148</v>
      </c>
      <c r="U14" s="243">
        <v>6</v>
      </c>
      <c r="V14" s="170"/>
      <c r="W14" s="245"/>
      <c r="X14" s="245"/>
      <c r="Y14" s="245"/>
      <c r="Z14" s="245"/>
      <c r="AA14" s="245"/>
      <c r="AB14" s="245"/>
    </row>
    <row r="15" spans="2:28" s="205" customFormat="1" ht="24" x14ac:dyDescent="0.35">
      <c r="B15" s="241"/>
      <c r="C15" s="322" t="s">
        <v>146</v>
      </c>
      <c r="D15" s="265">
        <v>31200.579999999998</v>
      </c>
      <c r="E15" s="265">
        <v>3595.1499999999996</v>
      </c>
      <c r="F15" s="265">
        <v>6761.02</v>
      </c>
      <c r="G15" s="301"/>
      <c r="H15" s="265">
        <v>2686.9</v>
      </c>
      <c r="I15" s="265">
        <v>2686.9</v>
      </c>
      <c r="J15" s="265">
        <v>41556.75</v>
      </c>
      <c r="K15" s="265">
        <v>53704.462</v>
      </c>
      <c r="L15" s="242">
        <v>0</v>
      </c>
      <c r="M15" s="241" t="s">
        <v>127</v>
      </c>
      <c r="N15" s="241" t="s">
        <v>147</v>
      </c>
      <c r="O15" s="263">
        <v>38108</v>
      </c>
      <c r="P15" s="248"/>
      <c r="Q15" s="241">
        <v>1726</v>
      </c>
      <c r="R15" s="241">
        <v>100</v>
      </c>
      <c r="S15" s="272"/>
      <c r="T15" s="243" t="s">
        <v>149</v>
      </c>
      <c r="U15" s="243">
        <v>2</v>
      </c>
      <c r="V15" s="170"/>
      <c r="W15" s="245"/>
      <c r="X15" s="245"/>
      <c r="Y15" s="245"/>
      <c r="Z15" s="245"/>
      <c r="AA15" s="245"/>
      <c r="AB15" s="245"/>
    </row>
    <row r="16" spans="2:28" s="205" customFormat="1" ht="24" x14ac:dyDescent="0.35">
      <c r="B16" s="241"/>
      <c r="C16" s="322" t="s">
        <v>146</v>
      </c>
      <c r="D16" s="265">
        <v>31347.94</v>
      </c>
      <c r="E16" s="265">
        <v>5237.4999999999991</v>
      </c>
      <c r="F16" s="265">
        <v>6761.02</v>
      </c>
      <c r="G16" s="301"/>
      <c r="H16" s="265">
        <v>2686.9</v>
      </c>
      <c r="I16" s="265">
        <v>2686.9</v>
      </c>
      <c r="J16" s="265">
        <v>43346.459999999992</v>
      </c>
      <c r="K16" s="265">
        <v>55541.327199999992</v>
      </c>
      <c r="L16" s="242">
        <v>0</v>
      </c>
      <c r="M16" s="241" t="s">
        <v>127</v>
      </c>
      <c r="N16" s="241" t="s">
        <v>147</v>
      </c>
      <c r="O16" s="263">
        <v>38530</v>
      </c>
      <c r="P16" s="248"/>
      <c r="Q16" s="241">
        <v>1726</v>
      </c>
      <c r="R16" s="241">
        <v>100</v>
      </c>
      <c r="S16" s="272"/>
      <c r="T16" s="243" t="s">
        <v>149</v>
      </c>
      <c r="U16" s="243">
        <v>2</v>
      </c>
      <c r="V16" s="170"/>
      <c r="W16" s="245"/>
      <c r="X16" s="245"/>
      <c r="Y16" s="245"/>
      <c r="Z16" s="245"/>
      <c r="AA16" s="245"/>
      <c r="AB16" s="245"/>
    </row>
    <row r="17" spans="2:28" s="205" customFormat="1" ht="24" x14ac:dyDescent="0.35">
      <c r="B17" s="241"/>
      <c r="C17" s="322" t="s">
        <v>146</v>
      </c>
      <c r="D17" s="265">
        <v>23357.600000000002</v>
      </c>
      <c r="E17" s="265">
        <v>4351.7900000000009</v>
      </c>
      <c r="F17" s="265">
        <v>394.52000000000044</v>
      </c>
      <c r="G17" s="301"/>
      <c r="H17" s="265">
        <v>1696.5800000000002</v>
      </c>
      <c r="I17" s="265">
        <v>1696.5800000000002</v>
      </c>
      <c r="J17" s="265">
        <v>28103.910000000003</v>
      </c>
      <c r="K17" s="265">
        <v>35704.588400000008</v>
      </c>
      <c r="L17" s="242">
        <v>0</v>
      </c>
      <c r="M17" s="241" t="s">
        <v>127</v>
      </c>
      <c r="N17" s="241" t="s">
        <v>147</v>
      </c>
      <c r="O17" s="263">
        <v>39937</v>
      </c>
      <c r="P17" s="248"/>
      <c r="Q17" s="241">
        <v>1726</v>
      </c>
      <c r="R17" s="241">
        <v>100</v>
      </c>
      <c r="S17" s="272"/>
      <c r="T17" s="243" t="s">
        <v>148</v>
      </c>
      <c r="U17" s="243">
        <v>6</v>
      </c>
      <c r="V17" s="170"/>
      <c r="W17" s="245"/>
      <c r="X17" s="245"/>
      <c r="Y17" s="245"/>
      <c r="Z17" s="245"/>
      <c r="AA17" s="245"/>
      <c r="AB17" s="245"/>
    </row>
    <row r="18" spans="2:28" s="205" customFormat="1" ht="24" x14ac:dyDescent="0.35">
      <c r="B18" s="241"/>
      <c r="C18" s="322" t="s">
        <v>146</v>
      </c>
      <c r="D18" s="265">
        <v>41058.42</v>
      </c>
      <c r="E18" s="265">
        <v>6959.61</v>
      </c>
      <c r="F18" s="265">
        <v>26415.619999999995</v>
      </c>
      <c r="G18" s="301"/>
      <c r="H18" s="265">
        <v>4366.3599999999997</v>
      </c>
      <c r="I18" s="265">
        <v>4366.3599999999997</v>
      </c>
      <c r="J18" s="265">
        <v>74433.649999999994</v>
      </c>
      <c r="K18" s="265">
        <v>93286.12999999999</v>
      </c>
      <c r="L18" s="242">
        <v>5500</v>
      </c>
      <c r="M18" s="241" t="s">
        <v>127</v>
      </c>
      <c r="N18" s="241" t="s">
        <v>147</v>
      </c>
      <c r="O18" s="263">
        <v>37377</v>
      </c>
      <c r="P18" s="248"/>
      <c r="Q18" s="241">
        <v>1726</v>
      </c>
      <c r="R18" s="241">
        <v>100</v>
      </c>
      <c r="S18" s="272"/>
      <c r="T18" s="243" t="s">
        <v>153</v>
      </c>
      <c r="U18" s="243">
        <v>1</v>
      </c>
      <c r="V18" s="170"/>
      <c r="W18" s="245"/>
      <c r="X18" s="245"/>
      <c r="Y18" s="245"/>
      <c r="Z18" s="245"/>
      <c r="AA18" s="245"/>
      <c r="AB18" s="245"/>
    </row>
    <row r="19" spans="2:28" s="205" customFormat="1" ht="24" x14ac:dyDescent="0.35">
      <c r="B19" s="241"/>
      <c r="C19" s="322" t="s">
        <v>146</v>
      </c>
      <c r="D19" s="265">
        <v>24779.760000000002</v>
      </c>
      <c r="E19" s="265">
        <v>2854.87</v>
      </c>
      <c r="F19" s="265">
        <v>394.52000000000044</v>
      </c>
      <c r="G19" s="301"/>
      <c r="H19" s="265">
        <v>1773.5200000000002</v>
      </c>
      <c r="I19" s="265">
        <v>1773.5200000000002</v>
      </c>
      <c r="J19" s="265">
        <v>28029.15</v>
      </c>
      <c r="K19" s="265">
        <v>36084.919600000001</v>
      </c>
      <c r="L19" s="242">
        <v>0</v>
      </c>
      <c r="M19" s="241" t="s">
        <v>127</v>
      </c>
      <c r="N19" s="241" t="s">
        <v>147</v>
      </c>
      <c r="O19" s="263">
        <v>34102</v>
      </c>
      <c r="P19" s="248"/>
      <c r="Q19" s="241">
        <v>1726</v>
      </c>
      <c r="R19" s="241">
        <v>100</v>
      </c>
      <c r="S19" s="272"/>
      <c r="T19" s="243" t="s">
        <v>148</v>
      </c>
      <c r="U19" s="243">
        <v>6</v>
      </c>
      <c r="V19" s="170"/>
      <c r="W19" s="245"/>
      <c r="X19" s="245"/>
      <c r="Y19" s="245"/>
      <c r="Z19" s="245"/>
      <c r="AA19" s="245"/>
      <c r="AB19" s="245"/>
    </row>
    <row r="20" spans="2:28" s="205" customFormat="1" ht="24" x14ac:dyDescent="0.35">
      <c r="B20" s="241"/>
      <c r="C20" s="322" t="s">
        <v>146</v>
      </c>
      <c r="D20" s="265">
        <v>22745.3</v>
      </c>
      <c r="E20" s="265">
        <v>2705.46</v>
      </c>
      <c r="F20" s="265">
        <v>4867.9399999999987</v>
      </c>
      <c r="G20" s="301"/>
      <c r="H20" s="265">
        <v>1926.6799999999998</v>
      </c>
      <c r="I20" s="265">
        <v>1926.6799999999998</v>
      </c>
      <c r="J20" s="265">
        <v>30318.699999999997</v>
      </c>
      <c r="K20" s="265">
        <v>39154.936799999996</v>
      </c>
      <c r="L20" s="242">
        <v>0</v>
      </c>
      <c r="M20" s="241" t="s">
        <v>127</v>
      </c>
      <c r="N20" s="241" t="s">
        <v>147</v>
      </c>
      <c r="O20" s="263">
        <v>39237</v>
      </c>
      <c r="P20" s="248"/>
      <c r="Q20" s="241">
        <v>1726</v>
      </c>
      <c r="R20" s="241">
        <v>72</v>
      </c>
      <c r="S20" s="272">
        <v>48221</v>
      </c>
      <c r="T20" s="243" t="s">
        <v>149</v>
      </c>
      <c r="U20" s="243">
        <v>2</v>
      </c>
      <c r="V20" s="170"/>
      <c r="W20" s="245"/>
      <c r="X20" s="245"/>
      <c r="Y20" s="245"/>
      <c r="Z20" s="245"/>
      <c r="AA20" s="245"/>
      <c r="AB20" s="245"/>
    </row>
    <row r="21" spans="2:28" s="205" customFormat="1" ht="24" x14ac:dyDescent="0.35">
      <c r="B21" s="241"/>
      <c r="C21" s="322" t="s">
        <v>146</v>
      </c>
      <c r="D21" s="265">
        <v>12404.34</v>
      </c>
      <c r="E21" s="265">
        <v>127.17999999999999</v>
      </c>
      <c r="F21" s="265">
        <v>200.76000000000022</v>
      </c>
      <c r="G21" s="301"/>
      <c r="H21" s="265">
        <v>854.67000000000007</v>
      </c>
      <c r="I21" s="265">
        <v>854.67000000000007</v>
      </c>
      <c r="J21" s="265">
        <v>12732.28</v>
      </c>
      <c r="K21" s="265">
        <v>16765.912</v>
      </c>
      <c r="L21" s="242">
        <v>0</v>
      </c>
      <c r="M21" s="241" t="s">
        <v>133</v>
      </c>
      <c r="N21" s="241" t="s">
        <v>147</v>
      </c>
      <c r="O21" s="263">
        <v>40673</v>
      </c>
      <c r="P21" s="248"/>
      <c r="Q21" s="241">
        <v>1726</v>
      </c>
      <c r="R21" s="241">
        <v>50.87</v>
      </c>
      <c r="S21" s="272"/>
      <c r="T21" s="243" t="s">
        <v>148</v>
      </c>
      <c r="U21" s="243">
        <v>6</v>
      </c>
      <c r="V21" s="170"/>
      <c r="W21" s="245"/>
      <c r="X21" s="245"/>
      <c r="Y21" s="245"/>
      <c r="Z21" s="245"/>
      <c r="AA21" s="245"/>
      <c r="AB21" s="245"/>
    </row>
    <row r="22" spans="2:28" s="205" customFormat="1" ht="24" x14ac:dyDescent="0.35">
      <c r="B22" s="241"/>
      <c r="C22" s="322" t="s">
        <v>146</v>
      </c>
      <c r="D22" s="265">
        <v>15236.34</v>
      </c>
      <c r="E22" s="265">
        <v>13131.31</v>
      </c>
      <c r="F22" s="265">
        <v>3380.5799999999981</v>
      </c>
      <c r="G22" s="301"/>
      <c r="H22" s="265">
        <v>1329.78</v>
      </c>
      <c r="I22" s="265">
        <v>1329.78</v>
      </c>
      <c r="J22" s="265">
        <v>31748.23</v>
      </c>
      <c r="K22" s="265">
        <v>37705.644399999997</v>
      </c>
      <c r="L22" s="242">
        <v>0</v>
      </c>
      <c r="M22" s="241" t="s">
        <v>133</v>
      </c>
      <c r="N22" s="241" t="s">
        <v>147</v>
      </c>
      <c r="O22" s="263">
        <v>40294</v>
      </c>
      <c r="P22" s="248"/>
      <c r="Q22" s="241">
        <v>1726</v>
      </c>
      <c r="R22" s="241">
        <v>50</v>
      </c>
      <c r="S22" s="272"/>
      <c r="T22" s="243" t="s">
        <v>149</v>
      </c>
      <c r="U22" s="243">
        <v>2</v>
      </c>
      <c r="V22" s="170"/>
      <c r="W22" s="245"/>
      <c r="X22" s="245"/>
      <c r="Y22" s="245"/>
      <c r="Z22" s="245"/>
      <c r="AA22" s="245"/>
      <c r="AB22" s="245"/>
    </row>
    <row r="23" spans="2:28" s="205" customFormat="1" ht="24" x14ac:dyDescent="0.35">
      <c r="B23" s="241"/>
      <c r="C23" s="322" t="s">
        <v>146</v>
      </c>
      <c r="D23" s="265">
        <v>21734.06</v>
      </c>
      <c r="E23" s="265">
        <v>517.1400000000001</v>
      </c>
      <c r="F23" s="265">
        <v>0</v>
      </c>
      <c r="G23" s="301"/>
      <c r="H23" s="265">
        <v>1527.7900000000002</v>
      </c>
      <c r="I23" s="265">
        <v>1527.7900000000002</v>
      </c>
      <c r="J23" s="265">
        <v>22251.200000000001</v>
      </c>
      <c r="K23" s="265">
        <v>29206.099200000001</v>
      </c>
      <c r="L23" s="242">
        <v>0</v>
      </c>
      <c r="M23" s="241" t="s">
        <v>154</v>
      </c>
      <c r="N23" s="241" t="s">
        <v>147</v>
      </c>
      <c r="O23" s="263">
        <v>42422</v>
      </c>
      <c r="P23" s="248"/>
      <c r="Q23" s="241">
        <v>1726</v>
      </c>
      <c r="R23" s="241">
        <v>100</v>
      </c>
      <c r="S23" s="272"/>
      <c r="T23" s="243" t="s">
        <v>155</v>
      </c>
      <c r="U23" s="243">
        <v>7</v>
      </c>
      <c r="V23" s="170"/>
      <c r="W23" s="245"/>
      <c r="X23" s="245"/>
      <c r="Y23" s="245"/>
      <c r="Z23" s="245"/>
      <c r="AA23" s="245"/>
      <c r="AB23" s="245"/>
    </row>
    <row r="24" spans="2:28" s="205" customFormat="1" ht="24" x14ac:dyDescent="0.35">
      <c r="B24" s="241"/>
      <c r="C24" s="322" t="s">
        <v>146</v>
      </c>
      <c r="D24" s="265">
        <v>29847.72</v>
      </c>
      <c r="E24" s="265">
        <v>6629.6500000000005</v>
      </c>
      <c r="F24" s="265">
        <v>6761.0199999999968</v>
      </c>
      <c r="G24" s="301"/>
      <c r="H24" s="265">
        <v>2614.91</v>
      </c>
      <c r="I24" s="265">
        <v>2614.91</v>
      </c>
      <c r="J24" s="265">
        <v>43238.39</v>
      </c>
      <c r="K24" s="265">
        <v>54953.186799999996</v>
      </c>
      <c r="L24" s="242">
        <v>0</v>
      </c>
      <c r="M24" s="241" t="s">
        <v>130</v>
      </c>
      <c r="N24" s="241" t="s">
        <v>147</v>
      </c>
      <c r="O24" s="263">
        <v>42887</v>
      </c>
      <c r="P24" s="248"/>
      <c r="Q24" s="241">
        <v>1726</v>
      </c>
      <c r="R24" s="241">
        <v>100</v>
      </c>
      <c r="S24" s="272"/>
      <c r="T24" s="243" t="s">
        <v>149</v>
      </c>
      <c r="U24" s="243">
        <v>2</v>
      </c>
      <c r="V24" s="170"/>
      <c r="W24" s="245"/>
      <c r="X24" s="245"/>
      <c r="Y24" s="245"/>
      <c r="Z24" s="245"/>
      <c r="AA24" s="245"/>
      <c r="AB24" s="245"/>
    </row>
    <row r="25" spans="2:28" s="205" customFormat="1" ht="24" x14ac:dyDescent="0.35">
      <c r="B25" s="241"/>
      <c r="C25" s="322" t="s">
        <v>146</v>
      </c>
      <c r="D25" s="265">
        <v>22213.96</v>
      </c>
      <c r="E25" s="265">
        <v>4644.3100000000004</v>
      </c>
      <c r="F25" s="265">
        <v>389.61999999999898</v>
      </c>
      <c r="G25" s="301"/>
      <c r="H25" s="265">
        <v>1593.49</v>
      </c>
      <c r="I25" s="265">
        <v>1593.49</v>
      </c>
      <c r="J25" s="265">
        <v>27247.89</v>
      </c>
      <c r="K25" s="265">
        <v>34481.035600000003</v>
      </c>
      <c r="L25" s="242">
        <v>0</v>
      </c>
      <c r="M25" s="241" t="s">
        <v>127</v>
      </c>
      <c r="N25" s="241" t="s">
        <v>147</v>
      </c>
      <c r="O25" s="263">
        <v>43561</v>
      </c>
      <c r="P25" s="248"/>
      <c r="Q25" s="241">
        <v>1726</v>
      </c>
      <c r="R25" s="241">
        <v>100</v>
      </c>
      <c r="S25" s="272"/>
      <c r="T25" s="243" t="s">
        <v>156</v>
      </c>
      <c r="U25" s="243">
        <v>6</v>
      </c>
      <c r="V25" s="170"/>
      <c r="W25" s="245"/>
      <c r="X25" s="245"/>
      <c r="Y25" s="245"/>
      <c r="Z25" s="245"/>
      <c r="AA25" s="245"/>
      <c r="AB25" s="244"/>
    </row>
    <row r="26" spans="2:28" s="205" customFormat="1" ht="24" x14ac:dyDescent="0.35">
      <c r="B26" s="241"/>
      <c r="C26" s="322" t="s">
        <v>146</v>
      </c>
      <c r="D26" s="265">
        <v>11968.720000000001</v>
      </c>
      <c r="E26" s="265">
        <v>3029.63</v>
      </c>
      <c r="F26" s="265">
        <v>2704.3799999999992</v>
      </c>
      <c r="G26" s="301"/>
      <c r="H26" s="265">
        <v>1012.9100000000001</v>
      </c>
      <c r="I26" s="265">
        <v>1012.9100000000001</v>
      </c>
      <c r="J26" s="265">
        <v>17702.730000000003</v>
      </c>
      <c r="K26" s="265">
        <v>22398.122000000003</v>
      </c>
      <c r="L26" s="242">
        <v>0</v>
      </c>
      <c r="M26" s="241" t="s">
        <v>133</v>
      </c>
      <c r="N26" s="241" t="s">
        <v>147</v>
      </c>
      <c r="O26" s="263">
        <v>44396</v>
      </c>
      <c r="P26" s="248"/>
      <c r="Q26" s="241">
        <v>1726</v>
      </c>
      <c r="R26" s="241">
        <v>40</v>
      </c>
      <c r="S26" s="272"/>
      <c r="T26" s="243" t="s">
        <v>157</v>
      </c>
      <c r="U26" s="243">
        <v>2</v>
      </c>
      <c r="V26" s="170"/>
      <c r="W26" s="245"/>
      <c r="X26" s="245"/>
      <c r="Y26" s="245"/>
      <c r="Z26" s="245"/>
      <c r="AA26" s="245"/>
      <c r="AB26" s="245"/>
    </row>
    <row r="27" spans="2:28" s="205" customFormat="1" ht="24" x14ac:dyDescent="0.35">
      <c r="B27" s="241"/>
      <c r="C27" s="322" t="s">
        <v>146</v>
      </c>
      <c r="D27" s="265">
        <v>17215.099999999999</v>
      </c>
      <c r="E27" s="265">
        <v>1478.3</v>
      </c>
      <c r="F27" s="265">
        <v>4056.6399999999994</v>
      </c>
      <c r="G27" s="301"/>
      <c r="H27" s="265">
        <v>1519.4099999999999</v>
      </c>
      <c r="I27" s="265">
        <v>1519.4099999999999</v>
      </c>
      <c r="J27" s="265">
        <v>22750.039999999997</v>
      </c>
      <c r="K27" s="265">
        <v>29556.996799999997</v>
      </c>
      <c r="L27" s="242">
        <v>0</v>
      </c>
      <c r="M27" s="241" t="s">
        <v>158</v>
      </c>
      <c r="N27" s="241" t="s">
        <v>147</v>
      </c>
      <c r="O27" s="263">
        <v>44375</v>
      </c>
      <c r="P27" s="248"/>
      <c r="Q27" s="241">
        <v>1726</v>
      </c>
      <c r="R27" s="241">
        <v>60</v>
      </c>
      <c r="S27" s="272"/>
      <c r="T27" s="243" t="s">
        <v>157</v>
      </c>
      <c r="U27" s="243">
        <v>2</v>
      </c>
      <c r="V27" s="170"/>
      <c r="W27" s="245"/>
      <c r="X27" s="245"/>
      <c r="Y27" s="245"/>
      <c r="Z27" s="245"/>
      <c r="AA27" s="245"/>
      <c r="AB27" s="245"/>
    </row>
    <row r="28" spans="2:28" s="205" customFormat="1" ht="24" x14ac:dyDescent="0.35">
      <c r="B28" s="241"/>
      <c r="C28" s="322" t="s">
        <v>146</v>
      </c>
      <c r="D28" s="265">
        <v>6007.84</v>
      </c>
      <c r="E28" s="265">
        <v>7818.4900000000007</v>
      </c>
      <c r="F28" s="265">
        <v>1352.2600000000002</v>
      </c>
      <c r="G28" s="301"/>
      <c r="H28" s="265">
        <v>504.67</v>
      </c>
      <c r="I28" s="265">
        <v>504.67</v>
      </c>
      <c r="J28" s="265">
        <v>15178.590000000002</v>
      </c>
      <c r="K28" s="265">
        <v>17533.822</v>
      </c>
      <c r="L28" s="266">
        <v>0</v>
      </c>
      <c r="M28" s="265" t="s">
        <v>158</v>
      </c>
      <c r="N28" s="241" t="s">
        <v>147</v>
      </c>
      <c r="O28" s="263">
        <v>44501</v>
      </c>
      <c r="P28" s="248"/>
      <c r="Q28" s="241">
        <v>1726</v>
      </c>
      <c r="R28" s="241">
        <v>20</v>
      </c>
      <c r="S28" s="272"/>
      <c r="T28" s="243" t="s">
        <v>157</v>
      </c>
      <c r="U28" s="243">
        <v>2</v>
      </c>
      <c r="V28" s="267"/>
      <c r="W28" s="245"/>
      <c r="X28" s="245"/>
      <c r="Y28" s="245"/>
      <c r="Z28" s="245"/>
      <c r="AA28" s="245"/>
      <c r="AB28" s="245"/>
    </row>
    <row r="29" spans="2:28" s="205" customFormat="1" ht="39" x14ac:dyDescent="0.35">
      <c r="B29" s="241"/>
      <c r="C29" s="322" t="s">
        <v>146</v>
      </c>
      <c r="D29" s="265">
        <v>21416.78</v>
      </c>
      <c r="E29" s="265">
        <v>3545.9100000000008</v>
      </c>
      <c r="F29" s="265">
        <v>389.62000000000262</v>
      </c>
      <c r="G29" s="301"/>
      <c r="H29" s="265">
        <v>1557.6000000000001</v>
      </c>
      <c r="I29" s="265">
        <v>1557.6000000000001</v>
      </c>
      <c r="J29" s="265">
        <v>25352.31</v>
      </c>
      <c r="K29" s="265">
        <v>32330.358</v>
      </c>
      <c r="L29" s="266">
        <v>0</v>
      </c>
      <c r="M29" s="265" t="s">
        <v>127</v>
      </c>
      <c r="N29" s="241" t="s">
        <v>147</v>
      </c>
      <c r="O29" s="263">
        <v>45104</v>
      </c>
      <c r="P29" s="248"/>
      <c r="Q29" s="241">
        <v>1726</v>
      </c>
      <c r="R29" s="241">
        <v>100</v>
      </c>
      <c r="S29" s="272"/>
      <c r="T29" s="243" t="s">
        <v>156</v>
      </c>
      <c r="U29" s="243">
        <v>6</v>
      </c>
      <c r="V29" s="267"/>
      <c r="W29" s="323" t="s">
        <v>159</v>
      </c>
      <c r="X29" s="245"/>
      <c r="Y29" s="245"/>
      <c r="Z29" s="245"/>
      <c r="AA29" s="245"/>
      <c r="AB29" s="245"/>
    </row>
    <row r="30" spans="2:28" s="205" customFormat="1" ht="24" x14ac:dyDescent="0.35">
      <c r="B30" s="241"/>
      <c r="C30" s="322" t="s">
        <v>146</v>
      </c>
      <c r="D30" s="265">
        <v>10943.1</v>
      </c>
      <c r="E30" s="265">
        <v>1552.6299999999999</v>
      </c>
      <c r="F30" s="265">
        <v>0</v>
      </c>
      <c r="G30" s="301"/>
      <c r="H30" s="265">
        <v>781.65</v>
      </c>
      <c r="I30" s="265">
        <v>781.65</v>
      </c>
      <c r="J30" s="265">
        <v>12495.73</v>
      </c>
      <c r="K30" s="265">
        <v>15997.522000000001</v>
      </c>
      <c r="L30" s="303">
        <v>0</v>
      </c>
      <c r="M30" s="265" t="s">
        <v>133</v>
      </c>
      <c r="N30" s="241" t="s">
        <v>147</v>
      </c>
      <c r="O30" s="263">
        <v>45229</v>
      </c>
      <c r="P30" s="248"/>
      <c r="Q30" s="241">
        <v>1726</v>
      </c>
      <c r="R30" s="241">
        <v>60</v>
      </c>
      <c r="S30" s="272"/>
      <c r="T30" s="243" t="s">
        <v>161</v>
      </c>
      <c r="U30" s="243">
        <v>8</v>
      </c>
      <c r="V30" s="324"/>
      <c r="W30" s="245"/>
      <c r="X30" s="245"/>
      <c r="Y30" s="245"/>
      <c r="Z30" s="245"/>
      <c r="AA30" s="245"/>
      <c r="AB30" s="245"/>
    </row>
    <row r="31" spans="2:28" s="205" customFormat="1" ht="24" x14ac:dyDescent="0.35">
      <c r="B31" s="241"/>
      <c r="C31" s="322" t="s">
        <v>146</v>
      </c>
      <c r="D31" s="265">
        <v>16986.760000000002</v>
      </c>
      <c r="E31" s="265">
        <v>4075.46</v>
      </c>
      <c r="F31" s="265">
        <v>4056.6399999999994</v>
      </c>
      <c r="G31" s="301"/>
      <c r="H31" s="265">
        <v>1503.1000000000001</v>
      </c>
      <c r="I31" s="265">
        <v>1503.1000000000001</v>
      </c>
      <c r="J31" s="265">
        <v>25118.86</v>
      </c>
      <c r="K31" s="265">
        <v>31852.748</v>
      </c>
      <c r="L31" s="303">
        <v>0</v>
      </c>
      <c r="M31" s="265" t="s">
        <v>133</v>
      </c>
      <c r="N31" s="241" t="s">
        <v>147</v>
      </c>
      <c r="O31" s="263">
        <v>45323</v>
      </c>
      <c r="P31" s="248"/>
      <c r="Q31" s="241">
        <v>1726</v>
      </c>
      <c r="R31" s="241">
        <v>60</v>
      </c>
      <c r="S31" s="272"/>
      <c r="T31" s="243" t="s">
        <v>157</v>
      </c>
      <c r="U31" s="243">
        <v>2</v>
      </c>
      <c r="V31" s="267"/>
      <c r="W31" s="245"/>
      <c r="X31" s="245"/>
      <c r="Y31" s="245"/>
      <c r="Z31" s="245"/>
      <c r="AA31" s="245"/>
      <c r="AB31" s="245"/>
    </row>
    <row r="32" spans="2:28" s="205" customFormat="1" ht="24" x14ac:dyDescent="0.35">
      <c r="B32" s="241"/>
      <c r="C32" s="322" t="s">
        <v>146</v>
      </c>
      <c r="D32" s="265">
        <v>20063.939999999999</v>
      </c>
      <c r="E32" s="265">
        <v>1953.11</v>
      </c>
      <c r="F32" s="265">
        <v>15849.399999999998</v>
      </c>
      <c r="G32" s="301"/>
      <c r="H32" s="265">
        <v>2530.0699999999997</v>
      </c>
      <c r="I32" s="265">
        <v>2530.0699999999997</v>
      </c>
      <c r="J32" s="265">
        <v>37866.449999999997</v>
      </c>
      <c r="K32" s="265">
        <v>49358.718799999995</v>
      </c>
      <c r="L32" s="303">
        <v>1900</v>
      </c>
      <c r="M32" s="265" t="s">
        <v>133</v>
      </c>
      <c r="N32" s="241" t="s">
        <v>147</v>
      </c>
      <c r="O32" s="263">
        <v>45483</v>
      </c>
      <c r="P32" s="248"/>
      <c r="Q32" s="241">
        <v>1726</v>
      </c>
      <c r="R32" s="241">
        <v>60</v>
      </c>
      <c r="S32" s="272"/>
      <c r="T32" s="243" t="s">
        <v>153</v>
      </c>
      <c r="U32" s="243">
        <v>1</v>
      </c>
      <c r="V32" s="267"/>
      <c r="W32" s="245"/>
      <c r="X32" s="245"/>
      <c r="Y32" s="245"/>
      <c r="Z32" s="245"/>
      <c r="AA32" s="245"/>
      <c r="AB32" s="245"/>
    </row>
    <row r="33" spans="1:28" s="205" customFormat="1" ht="24" x14ac:dyDescent="0.35">
      <c r="B33" s="241"/>
      <c r="C33" s="322" t="s">
        <v>146</v>
      </c>
      <c r="D33" s="265">
        <v>28311.08</v>
      </c>
      <c r="E33" s="265">
        <v>4276.7400000000007</v>
      </c>
      <c r="F33" s="265">
        <v>6761.0199999999968</v>
      </c>
      <c r="G33" s="301"/>
      <c r="H33" s="265">
        <v>2505.15</v>
      </c>
      <c r="I33" s="265">
        <v>2505.15</v>
      </c>
      <c r="J33" s="265">
        <v>39348.839999999997</v>
      </c>
      <c r="K33" s="265">
        <v>50571.911999999997</v>
      </c>
      <c r="L33" s="303">
        <v>0</v>
      </c>
      <c r="M33" s="265" t="s">
        <v>127</v>
      </c>
      <c r="N33" s="241" t="s">
        <v>147</v>
      </c>
      <c r="O33" s="263">
        <v>45450</v>
      </c>
      <c r="P33" s="248"/>
      <c r="Q33" s="241">
        <v>1726</v>
      </c>
      <c r="R33" s="241">
        <v>100</v>
      </c>
      <c r="S33" s="272"/>
      <c r="T33" s="243" t="s">
        <v>157</v>
      </c>
      <c r="U33" s="243">
        <v>2</v>
      </c>
      <c r="V33" s="267"/>
      <c r="W33" s="245"/>
      <c r="X33" s="245"/>
      <c r="Y33" s="245"/>
      <c r="Z33" s="245"/>
      <c r="AA33" s="245"/>
      <c r="AB33" s="245"/>
    </row>
    <row r="34" spans="1:28" s="205" customFormat="1" ht="24" x14ac:dyDescent="0.35">
      <c r="B34" s="241"/>
      <c r="C34" s="322" t="s">
        <v>146</v>
      </c>
      <c r="D34" s="265">
        <v>33330.82</v>
      </c>
      <c r="E34" s="265">
        <v>2574.09</v>
      </c>
      <c r="F34" s="265">
        <v>6761.0199999999968</v>
      </c>
      <c r="G34" s="301"/>
      <c r="H34" s="265">
        <v>2496.04</v>
      </c>
      <c r="I34" s="265">
        <v>2496.04</v>
      </c>
      <c r="J34" s="265">
        <v>42665.93</v>
      </c>
      <c r="K34" s="265">
        <v>55495.318800000001</v>
      </c>
      <c r="L34" s="303">
        <v>3500</v>
      </c>
      <c r="M34" s="265" t="s">
        <v>127</v>
      </c>
      <c r="N34" s="241" t="s">
        <v>147</v>
      </c>
      <c r="O34" s="263">
        <v>45566</v>
      </c>
      <c r="P34" s="248"/>
      <c r="Q34" s="241">
        <v>1726</v>
      </c>
      <c r="R34" s="241">
        <v>100</v>
      </c>
      <c r="S34" s="272"/>
      <c r="T34" s="243" t="s">
        <v>157</v>
      </c>
      <c r="U34" s="243">
        <v>2</v>
      </c>
      <c r="V34" s="267"/>
      <c r="W34" s="245"/>
      <c r="X34" s="245"/>
      <c r="Y34" s="245"/>
      <c r="Z34" s="245"/>
      <c r="AA34" s="245"/>
      <c r="AB34" s="245"/>
    </row>
    <row r="35" spans="1:28" s="205" customFormat="1" x14ac:dyDescent="0.35">
      <c r="B35" s="241"/>
      <c r="C35" s="322"/>
      <c r="D35" s="265"/>
      <c r="E35" s="265"/>
      <c r="F35" s="265"/>
      <c r="G35" s="301"/>
      <c r="H35" s="265"/>
      <c r="I35" s="265"/>
      <c r="J35" s="265"/>
      <c r="K35" s="265"/>
      <c r="L35" s="266"/>
      <c r="M35" s="265"/>
      <c r="N35" s="51"/>
      <c r="O35" s="263"/>
      <c r="P35" s="248"/>
      <c r="Q35" s="241"/>
      <c r="R35" s="241"/>
      <c r="S35" s="272"/>
      <c r="T35" s="243"/>
      <c r="U35" s="243"/>
      <c r="V35" s="267"/>
      <c r="W35" s="245"/>
      <c r="X35" s="245"/>
      <c r="Y35" s="245"/>
      <c r="Z35" s="245"/>
      <c r="AA35" s="245"/>
      <c r="AB35" s="244"/>
    </row>
    <row r="36" spans="1:28" s="205" customFormat="1" ht="169" customHeight="1" x14ac:dyDescent="0.35">
      <c r="A36" s="325"/>
      <c r="B36" s="246" t="s">
        <v>263</v>
      </c>
      <c r="C36" s="322" t="s">
        <v>146</v>
      </c>
      <c r="D36" s="265">
        <v>12792.936000000002</v>
      </c>
      <c r="E36" s="265">
        <v>1369.9440000000002</v>
      </c>
      <c r="F36" s="265">
        <v>7086.1280000000006</v>
      </c>
      <c r="G36" s="301"/>
      <c r="H36" s="265">
        <v>1410.076</v>
      </c>
      <c r="I36" s="265">
        <v>1410.076</v>
      </c>
      <c r="J36" s="265">
        <v>21249.008000000002</v>
      </c>
      <c r="K36" s="265">
        <v>27610.308480000003</v>
      </c>
      <c r="L36" s="266">
        <v>760</v>
      </c>
      <c r="M36" s="265" t="s">
        <v>127</v>
      </c>
      <c r="N36" s="241" t="s">
        <v>147</v>
      </c>
      <c r="O36" s="263">
        <v>44896</v>
      </c>
      <c r="P36" s="248"/>
      <c r="Q36" s="241">
        <v>1726</v>
      </c>
      <c r="R36" s="241">
        <v>40</v>
      </c>
      <c r="S36" s="272"/>
      <c r="T36" s="243" t="s">
        <v>160</v>
      </c>
      <c r="U36" s="243">
        <v>1</v>
      </c>
      <c r="V36" s="267"/>
      <c r="W36" s="244"/>
      <c r="X36" s="245"/>
      <c r="Y36" s="245"/>
      <c r="Z36" s="245"/>
      <c r="AA36" s="245"/>
      <c r="AB36" s="245"/>
    </row>
    <row r="37" spans="1:28" s="251" customFormat="1" ht="169" customHeight="1" x14ac:dyDescent="0.35">
      <c r="A37" s="299"/>
      <c r="B37" s="268" t="s">
        <v>264</v>
      </c>
      <c r="C37" s="170" t="s">
        <v>146</v>
      </c>
      <c r="D37" s="265">
        <v>16055.08</v>
      </c>
      <c r="E37" s="265">
        <v>8608.7350000000006</v>
      </c>
      <c r="F37" s="265">
        <v>8857.66</v>
      </c>
      <c r="G37" s="265"/>
      <c r="H37" s="265">
        <v>1767.16</v>
      </c>
      <c r="I37" s="265">
        <v>1767.16</v>
      </c>
      <c r="J37" s="265">
        <v>33521.474999999999</v>
      </c>
      <c r="K37" s="265">
        <v>41493.551800000001</v>
      </c>
      <c r="L37" s="300">
        <v>0</v>
      </c>
      <c r="M37" s="241" t="s">
        <v>127</v>
      </c>
      <c r="N37" s="241" t="s">
        <v>147</v>
      </c>
      <c r="O37" s="263">
        <v>44442</v>
      </c>
      <c r="P37" s="253"/>
      <c r="Q37" s="241">
        <v>1726</v>
      </c>
      <c r="R37" s="271">
        <v>50</v>
      </c>
      <c r="S37" s="241"/>
      <c r="T37" s="243" t="s">
        <v>160</v>
      </c>
      <c r="U37" s="243">
        <v>1</v>
      </c>
      <c r="V37" s="236"/>
      <c r="W37" s="245"/>
      <c r="X37" s="245"/>
      <c r="Y37" s="245"/>
      <c r="Z37" s="245"/>
      <c r="AA37" s="245"/>
      <c r="AB37" s="245"/>
    </row>
    <row r="38" spans="1:28" s="251" customFormat="1" ht="169" customHeight="1" x14ac:dyDescent="0.35">
      <c r="A38" s="299"/>
      <c r="B38" s="268" t="s">
        <v>264</v>
      </c>
      <c r="C38" s="170" t="s">
        <v>146</v>
      </c>
      <c r="D38" s="265">
        <v>15927.96</v>
      </c>
      <c r="E38" s="265">
        <v>2243.9650000000001</v>
      </c>
      <c r="F38" s="265">
        <v>8857.66</v>
      </c>
      <c r="G38" s="265"/>
      <c r="H38" s="265">
        <v>1758.08</v>
      </c>
      <c r="I38" s="265">
        <v>1758.08</v>
      </c>
      <c r="J38" s="265">
        <v>27029.584999999999</v>
      </c>
      <c r="K38" s="265">
        <v>34960.983399999997</v>
      </c>
      <c r="L38" s="300">
        <v>950</v>
      </c>
      <c r="M38" s="241" t="s">
        <v>127</v>
      </c>
      <c r="N38" s="241" t="s">
        <v>147</v>
      </c>
      <c r="O38" s="263">
        <v>45152</v>
      </c>
      <c r="P38" s="253"/>
      <c r="Q38" s="241">
        <v>1726</v>
      </c>
      <c r="R38" s="271">
        <v>50</v>
      </c>
      <c r="S38" s="241"/>
      <c r="T38" s="243" t="s">
        <v>160</v>
      </c>
      <c r="U38" s="243">
        <v>1</v>
      </c>
      <c r="V38" s="236"/>
      <c r="W38" s="245"/>
      <c r="X38" s="245"/>
      <c r="Y38" s="245"/>
      <c r="Z38" s="245"/>
      <c r="AA38" s="245"/>
      <c r="AB38" s="245"/>
    </row>
    <row r="39" spans="1:28" s="251" customFormat="1" ht="169" customHeight="1" x14ac:dyDescent="0.35">
      <c r="A39" s="299"/>
      <c r="B39" s="268" t="s">
        <v>264</v>
      </c>
      <c r="C39" s="170" t="s">
        <v>146</v>
      </c>
      <c r="D39" s="265">
        <v>9747.5</v>
      </c>
      <c r="E39" s="265">
        <v>0</v>
      </c>
      <c r="F39" s="265">
        <v>7924.7</v>
      </c>
      <c r="G39" s="265"/>
      <c r="H39" s="265">
        <v>1262.3</v>
      </c>
      <c r="I39" s="265">
        <v>1262.3</v>
      </c>
      <c r="J39" s="265">
        <v>17672.2</v>
      </c>
      <c r="K39" s="265">
        <v>23327.304</v>
      </c>
      <c r="L39" s="300">
        <v>950</v>
      </c>
      <c r="M39" s="241" t="s">
        <v>133</v>
      </c>
      <c r="N39" s="241" t="s">
        <v>147</v>
      </c>
      <c r="O39" s="263">
        <v>45856</v>
      </c>
      <c r="P39" s="253"/>
      <c r="Q39" s="241">
        <v>1726</v>
      </c>
      <c r="R39" s="271">
        <v>30</v>
      </c>
      <c r="S39" s="241"/>
      <c r="T39" s="243" t="s">
        <v>153</v>
      </c>
      <c r="U39" s="243">
        <v>1</v>
      </c>
      <c r="V39" s="236"/>
      <c r="W39" s="245"/>
      <c r="X39" s="245"/>
      <c r="Y39" s="245"/>
      <c r="Z39" s="245"/>
      <c r="AA39" s="245"/>
      <c r="AB39" s="245"/>
    </row>
    <row r="40" spans="1:28" s="251" customFormat="1" ht="169" customHeight="1" x14ac:dyDescent="0.35">
      <c r="B40" s="226"/>
      <c r="C40" s="170"/>
      <c r="D40" s="265"/>
      <c r="E40" s="265"/>
      <c r="F40" s="265"/>
      <c r="G40" s="265"/>
      <c r="H40" s="265"/>
      <c r="I40" s="265"/>
      <c r="J40" s="265"/>
      <c r="K40" s="265"/>
      <c r="L40" s="300"/>
      <c r="M40" s="241"/>
      <c r="N40" s="241"/>
      <c r="O40" s="263"/>
      <c r="P40" s="253"/>
      <c r="Q40" s="241"/>
      <c r="R40" s="271"/>
      <c r="S40" s="241"/>
      <c r="T40" s="243"/>
      <c r="U40" s="243"/>
      <c r="V40" s="236"/>
      <c r="W40" s="245"/>
      <c r="X40" s="245"/>
      <c r="Y40" s="245"/>
      <c r="Z40" s="245"/>
      <c r="AA40" s="245"/>
      <c r="AB40" s="245"/>
    </row>
    <row r="41" spans="1:28" s="251" customFormat="1" ht="169" customHeight="1" x14ac:dyDescent="0.35">
      <c r="B41" s="226" t="s">
        <v>265</v>
      </c>
      <c r="C41" s="170" t="s">
        <v>146</v>
      </c>
      <c r="D41" s="265">
        <v>3392.977142857143</v>
      </c>
      <c r="E41" s="265">
        <v>713.77428571428572</v>
      </c>
      <c r="F41" s="265">
        <v>1103.242857142857</v>
      </c>
      <c r="G41" s="265"/>
      <c r="H41" s="265">
        <v>297.76714285714286</v>
      </c>
      <c r="I41" s="265">
        <v>297.76714285714286</v>
      </c>
      <c r="J41" s="265">
        <v>5209.994285714286</v>
      </c>
      <c r="K41" s="265">
        <v>6648.7846857142858</v>
      </c>
      <c r="L41" s="300">
        <v>385.71428571428572</v>
      </c>
      <c r="M41" s="241">
        <v>100</v>
      </c>
      <c r="N41" s="241" t="s">
        <v>147</v>
      </c>
      <c r="O41" s="263">
        <v>38930</v>
      </c>
      <c r="P41" s="253"/>
      <c r="Q41" s="241">
        <v>1726</v>
      </c>
      <c r="R41" s="271">
        <v>14.285714285714286</v>
      </c>
      <c r="S41" s="241"/>
      <c r="T41" s="243" t="s">
        <v>162</v>
      </c>
      <c r="U41" s="243">
        <v>8</v>
      </c>
      <c r="V41" s="236"/>
      <c r="W41" s="245"/>
      <c r="X41" s="245"/>
      <c r="Y41" s="245"/>
      <c r="Z41" s="245"/>
      <c r="AA41" s="245"/>
      <c r="AB41" s="245"/>
    </row>
    <row r="42" spans="1:28" s="205" customFormat="1" ht="169" customHeight="1" x14ac:dyDescent="0.35">
      <c r="B42" s="226" t="s">
        <v>266</v>
      </c>
      <c r="C42" s="170" t="s">
        <v>146</v>
      </c>
      <c r="D42" s="265">
        <v>2510.1860000000001</v>
      </c>
      <c r="E42" s="265">
        <v>175.93700000000001</v>
      </c>
      <c r="F42" s="265">
        <v>417.11599999999999</v>
      </c>
      <c r="G42" s="265"/>
      <c r="H42" s="265">
        <v>209.09299999999999</v>
      </c>
      <c r="I42" s="265">
        <v>209.09299999999999</v>
      </c>
      <c r="J42" s="265">
        <v>3103.239</v>
      </c>
      <c r="K42" s="265">
        <v>4039.9756400000001</v>
      </c>
      <c r="L42" s="269">
        <v>0</v>
      </c>
      <c r="M42" s="265" t="s">
        <v>130</v>
      </c>
      <c r="N42" s="241" t="s">
        <v>147</v>
      </c>
      <c r="O42" s="263">
        <v>39167</v>
      </c>
      <c r="P42" s="248"/>
      <c r="Q42" s="241">
        <v>1726</v>
      </c>
      <c r="R42" s="271">
        <v>10</v>
      </c>
      <c r="S42" s="272"/>
      <c r="T42" s="243" t="s">
        <v>163</v>
      </c>
      <c r="U42" s="243">
        <v>5</v>
      </c>
      <c r="V42" s="267"/>
      <c r="W42" s="267"/>
      <c r="X42" s="245"/>
      <c r="Y42" s="245"/>
      <c r="Z42" s="245"/>
      <c r="AA42" s="245"/>
      <c r="AB42" s="245"/>
    </row>
    <row r="43" spans="1:28" s="205" customFormat="1" ht="169" customHeight="1" x14ac:dyDescent="0.35">
      <c r="B43" s="226" t="s">
        <v>266</v>
      </c>
      <c r="C43" s="170" t="s">
        <v>146</v>
      </c>
      <c r="D43" s="265">
        <v>2490.4500000000003</v>
      </c>
      <c r="E43" s="265">
        <v>151.63900000000001</v>
      </c>
      <c r="F43" s="265">
        <v>495.28000000000003</v>
      </c>
      <c r="G43" s="265"/>
      <c r="H43" s="265">
        <v>208.96700000000001</v>
      </c>
      <c r="I43" s="265">
        <v>208.96700000000001</v>
      </c>
      <c r="J43" s="265">
        <v>3137.3690000000001</v>
      </c>
      <c r="K43" s="265">
        <v>4092.8026</v>
      </c>
      <c r="L43" s="269">
        <v>0</v>
      </c>
      <c r="M43" s="265" t="s">
        <v>127</v>
      </c>
      <c r="N43" s="241" t="s">
        <v>147</v>
      </c>
      <c r="O43" s="263">
        <v>38845</v>
      </c>
      <c r="P43" s="248"/>
      <c r="Q43" s="241">
        <v>1726</v>
      </c>
      <c r="R43" s="271">
        <v>10</v>
      </c>
      <c r="S43" s="272"/>
      <c r="T43" s="243" t="s">
        <v>164</v>
      </c>
      <c r="U43" s="243">
        <v>5</v>
      </c>
      <c r="V43" s="267"/>
      <c r="W43" s="267"/>
      <c r="X43" s="245"/>
      <c r="Y43" s="245"/>
      <c r="Z43" s="245"/>
      <c r="AA43" s="245"/>
      <c r="AB43" s="245"/>
    </row>
    <row r="44" spans="1:28" s="205" customFormat="1" ht="169" customHeight="1" x14ac:dyDescent="0.35">
      <c r="B44" s="226" t="s">
        <v>266</v>
      </c>
      <c r="C44" s="170" t="s">
        <v>146</v>
      </c>
      <c r="D44" s="265">
        <v>3371.6800000000003</v>
      </c>
      <c r="E44" s="265">
        <v>1471.5900000000001</v>
      </c>
      <c r="F44" s="265">
        <v>5330.2000000000007</v>
      </c>
      <c r="G44" s="265"/>
      <c r="H44" s="265">
        <v>571.3180000000001</v>
      </c>
      <c r="I44" s="265">
        <v>571.3180000000001</v>
      </c>
      <c r="J44" s="265">
        <v>10173.470000000001</v>
      </c>
      <c r="K44" s="265">
        <v>12058.718000000001</v>
      </c>
      <c r="L44" s="269">
        <v>1280.2</v>
      </c>
      <c r="M44" s="265" t="s">
        <v>127</v>
      </c>
      <c r="N44" s="241" t="s">
        <v>147</v>
      </c>
      <c r="O44" s="263">
        <v>33273</v>
      </c>
      <c r="P44" s="248"/>
      <c r="Q44" s="241">
        <v>1726</v>
      </c>
      <c r="R44" s="271">
        <v>10</v>
      </c>
      <c r="S44" s="272"/>
      <c r="T44" s="243" t="s">
        <v>165</v>
      </c>
      <c r="U44" s="243">
        <v>3</v>
      </c>
      <c r="V44" s="267"/>
      <c r="W44" s="267"/>
      <c r="X44" s="245"/>
      <c r="Y44" s="245"/>
      <c r="Z44" s="245"/>
      <c r="AA44" s="245"/>
      <c r="AB44" s="245"/>
    </row>
    <row r="45" spans="1:28" s="205" customFormat="1" ht="169" customHeight="1" x14ac:dyDescent="0.35">
      <c r="B45" s="226" t="s">
        <v>266</v>
      </c>
      <c r="C45" s="170" t="s">
        <v>146</v>
      </c>
      <c r="D45" s="265">
        <v>3221.4700000000003</v>
      </c>
      <c r="E45" s="265">
        <v>671.63300000000004</v>
      </c>
      <c r="F45" s="265">
        <v>3078.1320000000001</v>
      </c>
      <c r="G45" s="265"/>
      <c r="H45" s="265">
        <v>376.21700000000004</v>
      </c>
      <c r="I45" s="265">
        <v>376.21700000000004</v>
      </c>
      <c r="J45" s="265">
        <v>6971.2350000000006</v>
      </c>
      <c r="K45" s="265">
        <v>8856.4830000000002</v>
      </c>
      <c r="L45" s="269">
        <v>432</v>
      </c>
      <c r="M45" s="265" t="s">
        <v>127</v>
      </c>
      <c r="N45" s="241" t="s">
        <v>147</v>
      </c>
      <c r="O45" s="263">
        <v>31845</v>
      </c>
      <c r="P45" s="248"/>
      <c r="Q45" s="241">
        <v>1726</v>
      </c>
      <c r="R45" s="271">
        <v>10</v>
      </c>
      <c r="S45" s="272"/>
      <c r="T45" s="243" t="s">
        <v>166</v>
      </c>
      <c r="U45" s="243">
        <v>2</v>
      </c>
      <c r="V45" s="267"/>
      <c r="W45" s="267"/>
      <c r="X45" s="245"/>
      <c r="Y45" s="245"/>
      <c r="Z45" s="245"/>
      <c r="AA45" s="245"/>
      <c r="AB45" s="245"/>
    </row>
    <row r="46" spans="1:28" s="205" customFormat="1" ht="169" customHeight="1" x14ac:dyDescent="0.35">
      <c r="B46" s="226" t="s">
        <v>266</v>
      </c>
      <c r="C46" s="170" t="s">
        <v>146</v>
      </c>
      <c r="D46" s="265">
        <v>2910.9120000000003</v>
      </c>
      <c r="E46" s="265">
        <v>41.305000000000007</v>
      </c>
      <c r="F46" s="265">
        <v>3098.2000000000003</v>
      </c>
      <c r="G46" s="265"/>
      <c r="H46" s="265">
        <v>426.75800000000004</v>
      </c>
      <c r="I46" s="265">
        <v>426.75800000000004</v>
      </c>
      <c r="J46" s="265">
        <v>6050.4170000000004</v>
      </c>
      <c r="K46" s="265">
        <v>7935.665</v>
      </c>
      <c r="L46" s="269">
        <v>0</v>
      </c>
      <c r="M46" s="265" t="s">
        <v>133</v>
      </c>
      <c r="N46" s="241" t="s">
        <v>147</v>
      </c>
      <c r="O46" s="263">
        <v>35977</v>
      </c>
      <c r="P46" s="248"/>
      <c r="Q46" s="241">
        <v>1726</v>
      </c>
      <c r="R46" s="271">
        <v>5</v>
      </c>
      <c r="S46" s="272"/>
      <c r="T46" s="243" t="s">
        <v>167</v>
      </c>
      <c r="U46" s="243">
        <v>1</v>
      </c>
      <c r="V46" s="267"/>
      <c r="W46" s="267"/>
      <c r="X46" s="245"/>
      <c r="Y46" s="245"/>
      <c r="Z46" s="245"/>
      <c r="AA46" s="245"/>
      <c r="AB46" s="245"/>
    </row>
    <row r="47" spans="1:28" s="205" customFormat="1" ht="169" customHeight="1" x14ac:dyDescent="0.35">
      <c r="B47" s="226" t="s">
        <v>266</v>
      </c>
      <c r="C47" s="170" t="s">
        <v>146</v>
      </c>
      <c r="D47" s="265">
        <v>2711.2540000000004</v>
      </c>
      <c r="E47" s="265">
        <v>589.24300000000005</v>
      </c>
      <c r="F47" s="265">
        <v>2652.8500000000004</v>
      </c>
      <c r="G47" s="265"/>
      <c r="H47" s="265">
        <v>379.48</v>
      </c>
      <c r="I47" s="265">
        <v>379.48</v>
      </c>
      <c r="J47" s="265">
        <v>5953.3470000000007</v>
      </c>
      <c r="K47" s="265">
        <v>7669.8602799999999</v>
      </c>
      <c r="L47" s="269">
        <v>0</v>
      </c>
      <c r="M47" s="265" t="s">
        <v>127</v>
      </c>
      <c r="N47" s="241" t="s">
        <v>147</v>
      </c>
      <c r="O47" s="263">
        <v>33493</v>
      </c>
      <c r="P47" s="248"/>
      <c r="Q47" s="241">
        <v>1726</v>
      </c>
      <c r="R47" s="271">
        <v>10</v>
      </c>
      <c r="S47" s="272"/>
      <c r="T47" s="243" t="s">
        <v>168</v>
      </c>
      <c r="U47" s="243">
        <v>5</v>
      </c>
      <c r="V47" s="267"/>
      <c r="W47" s="267"/>
      <c r="X47" s="245"/>
      <c r="Y47" s="245"/>
      <c r="Z47" s="245"/>
      <c r="AA47" s="245"/>
      <c r="AB47" s="245"/>
    </row>
    <row r="48" spans="1:28" s="205" customFormat="1" ht="169" customHeight="1" x14ac:dyDescent="0.35">
      <c r="B48" s="226" t="s">
        <v>266</v>
      </c>
      <c r="C48" s="170" t="s">
        <v>146</v>
      </c>
      <c r="D48" s="265">
        <v>2213.5480000000002</v>
      </c>
      <c r="E48" s="265">
        <v>232.41900000000001</v>
      </c>
      <c r="F48" s="265">
        <v>0</v>
      </c>
      <c r="G48" s="265"/>
      <c r="H48" s="265">
        <v>157.05799999999999</v>
      </c>
      <c r="I48" s="265">
        <v>157.05799999999999</v>
      </c>
      <c r="J48" s="265">
        <v>2445.9670000000001</v>
      </c>
      <c r="K48" s="265">
        <v>3154.3023600000001</v>
      </c>
      <c r="L48" s="269">
        <v>0</v>
      </c>
      <c r="M48" s="265" t="s">
        <v>130</v>
      </c>
      <c r="N48" s="241" t="s">
        <v>147</v>
      </c>
      <c r="O48" s="263">
        <v>42401</v>
      </c>
      <c r="P48" s="248"/>
      <c r="Q48" s="241">
        <v>1726</v>
      </c>
      <c r="R48" s="271">
        <v>10</v>
      </c>
      <c r="S48" s="272"/>
      <c r="T48" s="243" t="s">
        <v>169</v>
      </c>
      <c r="U48" s="243">
        <v>6</v>
      </c>
      <c r="V48" s="267"/>
      <c r="W48" s="267"/>
      <c r="X48" s="245"/>
      <c r="Y48" s="245"/>
      <c r="Z48" s="245"/>
      <c r="AA48" s="245"/>
      <c r="AB48" s="245"/>
    </row>
    <row r="49" spans="2:29" s="205" customFormat="1" ht="169" customHeight="1" x14ac:dyDescent="0.35">
      <c r="B49" s="226" t="s">
        <v>266</v>
      </c>
      <c r="C49" s="170" t="s">
        <v>146</v>
      </c>
      <c r="D49" s="265">
        <v>3144.152</v>
      </c>
      <c r="E49" s="265">
        <v>125.678</v>
      </c>
      <c r="F49" s="265">
        <v>1107.71</v>
      </c>
      <c r="G49" s="265"/>
      <c r="H49" s="265">
        <v>299.40500000000003</v>
      </c>
      <c r="I49" s="265">
        <v>299.40500000000003</v>
      </c>
      <c r="J49" s="265">
        <v>4377.54</v>
      </c>
      <c r="K49" s="265">
        <v>5738.1358399999999</v>
      </c>
      <c r="L49" s="269">
        <v>0</v>
      </c>
      <c r="M49" s="265" t="s">
        <v>127</v>
      </c>
      <c r="N49" s="241" t="s">
        <v>147</v>
      </c>
      <c r="O49" s="263">
        <v>42509</v>
      </c>
      <c r="P49" s="248"/>
      <c r="Q49" s="241">
        <v>1726</v>
      </c>
      <c r="R49" s="271">
        <v>10</v>
      </c>
      <c r="S49" s="272"/>
      <c r="T49" s="243" t="s">
        <v>170</v>
      </c>
      <c r="U49" s="243">
        <v>2</v>
      </c>
      <c r="V49" s="267"/>
      <c r="W49" s="267"/>
      <c r="X49" s="245"/>
      <c r="Y49" s="245"/>
      <c r="Z49" s="245"/>
      <c r="AA49" s="245"/>
      <c r="AB49" s="245"/>
    </row>
    <row r="50" spans="2:29" s="205" customFormat="1" ht="169" customHeight="1" x14ac:dyDescent="0.35">
      <c r="B50" s="226" t="s">
        <v>266</v>
      </c>
      <c r="C50" s="170" t="s">
        <v>146</v>
      </c>
      <c r="D50" s="265">
        <v>3387.4</v>
      </c>
      <c r="E50" s="265">
        <v>191.95500000000001</v>
      </c>
      <c r="F50" s="265">
        <v>1012.984</v>
      </c>
      <c r="G50" s="265"/>
      <c r="H50" s="265">
        <v>312.20800000000003</v>
      </c>
      <c r="I50" s="265">
        <v>312.20800000000003</v>
      </c>
      <c r="J50" s="265">
        <v>4592.3389999999999</v>
      </c>
      <c r="K50" s="265">
        <v>6000.4618799999998</v>
      </c>
      <c r="L50" s="269">
        <v>0</v>
      </c>
      <c r="M50" s="265" t="s">
        <v>127</v>
      </c>
      <c r="N50" s="241" t="s">
        <v>147</v>
      </c>
      <c r="O50" s="263">
        <v>42522</v>
      </c>
      <c r="P50" s="248"/>
      <c r="Q50" s="241">
        <v>1726</v>
      </c>
      <c r="R50" s="271">
        <v>10</v>
      </c>
      <c r="S50" s="272"/>
      <c r="T50" s="243" t="s">
        <v>171</v>
      </c>
      <c r="U50" s="243">
        <v>1</v>
      </c>
      <c r="V50" s="267"/>
      <c r="W50" s="267"/>
      <c r="X50" s="245"/>
      <c r="Y50" s="245"/>
      <c r="Z50" s="245"/>
      <c r="AA50" s="245"/>
      <c r="AB50" s="245"/>
    </row>
    <row r="51" spans="2:29" s="205" customFormat="1" ht="169" customHeight="1" x14ac:dyDescent="0.35">
      <c r="B51" s="226" t="s">
        <v>266</v>
      </c>
      <c r="C51" s="170" t="s">
        <v>146</v>
      </c>
      <c r="D51" s="265">
        <v>2332.2060000000001</v>
      </c>
      <c r="E51" s="265">
        <v>177.99</v>
      </c>
      <c r="F51" s="265">
        <v>442.80799999999999</v>
      </c>
      <c r="G51" s="265"/>
      <c r="H51" s="265">
        <v>194.27500000000001</v>
      </c>
      <c r="I51" s="265">
        <v>194.27500000000001</v>
      </c>
      <c r="J51" s="265">
        <v>2953.0040000000004</v>
      </c>
      <c r="K51" s="265">
        <v>3841.00848</v>
      </c>
      <c r="L51" s="269">
        <v>0</v>
      </c>
      <c r="M51" s="265" t="s">
        <v>127</v>
      </c>
      <c r="N51" s="241" t="s">
        <v>147</v>
      </c>
      <c r="O51" s="263">
        <v>44503</v>
      </c>
      <c r="P51" s="248"/>
      <c r="Q51" s="241">
        <v>1726</v>
      </c>
      <c r="R51" s="271">
        <v>10</v>
      </c>
      <c r="S51" s="272"/>
      <c r="T51" s="243" t="s">
        <v>164</v>
      </c>
      <c r="U51" s="243">
        <v>7</v>
      </c>
      <c r="V51" s="267"/>
      <c r="W51" s="267"/>
      <c r="X51" s="245"/>
      <c r="Y51" s="245"/>
      <c r="Z51" s="245"/>
      <c r="AA51" s="245"/>
      <c r="AB51" s="245"/>
    </row>
    <row r="52" spans="2:29" x14ac:dyDescent="0.35">
      <c r="B52" s="171"/>
      <c r="Y52" s="24"/>
      <c r="Z52" s="24"/>
      <c r="AA52" s="24"/>
      <c r="AB52" s="24"/>
      <c r="AC52" s="24"/>
    </row>
    <row r="53" spans="2:29" x14ac:dyDescent="0.35">
      <c r="B53" s="171"/>
      <c r="Y53" s="24"/>
      <c r="Z53" s="24"/>
      <c r="AA53" s="24"/>
      <c r="AB53" s="24"/>
      <c r="AC53" s="24"/>
    </row>
    <row r="54" spans="2:29" ht="19" thickBot="1" x14ac:dyDescent="0.4">
      <c r="B54" s="165" t="s">
        <v>51</v>
      </c>
      <c r="C54" s="166"/>
    </row>
    <row r="55" spans="2:29" ht="42" x14ac:dyDescent="0.35">
      <c r="B55" s="59" t="s">
        <v>11</v>
      </c>
      <c r="C55" s="59" t="s">
        <v>12</v>
      </c>
      <c r="D55" s="59" t="s">
        <v>236</v>
      </c>
      <c r="E55" s="59" t="s">
        <v>237</v>
      </c>
      <c r="F55" s="59" t="s">
        <v>238</v>
      </c>
      <c r="G55" s="59" t="s">
        <v>13</v>
      </c>
      <c r="H55" s="59" t="s">
        <v>239</v>
      </c>
      <c r="I55" s="59" t="s">
        <v>240</v>
      </c>
      <c r="J55" s="59" t="s">
        <v>241</v>
      </c>
      <c r="K55" s="59" t="s">
        <v>14</v>
      </c>
      <c r="L55" s="59" t="s">
        <v>15</v>
      </c>
      <c r="M55" s="59" t="s">
        <v>16</v>
      </c>
      <c r="N55" s="59" t="s">
        <v>17</v>
      </c>
      <c r="O55" s="59" t="s">
        <v>18</v>
      </c>
      <c r="P55" s="59" t="s">
        <v>19</v>
      </c>
      <c r="Q55" s="59" t="s">
        <v>20</v>
      </c>
      <c r="R55" s="59" t="s">
        <v>21</v>
      </c>
      <c r="S55" s="59" t="s">
        <v>22</v>
      </c>
      <c r="T55" s="59" t="s">
        <v>23</v>
      </c>
      <c r="U55" s="59" t="s">
        <v>24</v>
      </c>
      <c r="V55" s="59" t="s">
        <v>25</v>
      </c>
      <c r="W55" s="59" t="s">
        <v>26</v>
      </c>
      <c r="X55" s="59" t="s">
        <v>27</v>
      </c>
      <c r="Y55" s="59" t="s">
        <v>28</v>
      </c>
      <c r="Z55" s="59" t="s">
        <v>29</v>
      </c>
      <c r="AA55" s="60" t="s">
        <v>30</v>
      </c>
      <c r="AB55" s="60" t="s">
        <v>0</v>
      </c>
    </row>
    <row r="56" spans="2:29" x14ac:dyDescent="0.35">
      <c r="B56" s="16"/>
      <c r="C56" s="218" t="s">
        <v>146</v>
      </c>
      <c r="D56" s="63">
        <v>0</v>
      </c>
      <c r="E56" s="63">
        <v>0</v>
      </c>
      <c r="F56" s="63">
        <v>0</v>
      </c>
      <c r="G56" s="63"/>
      <c r="H56" s="63">
        <v>0</v>
      </c>
      <c r="I56" s="63">
        <v>0</v>
      </c>
      <c r="J56" s="63">
        <v>0</v>
      </c>
      <c r="K56" s="63">
        <v>0</v>
      </c>
      <c r="L56" s="63">
        <v>0</v>
      </c>
      <c r="M56" s="63">
        <v>289</v>
      </c>
      <c r="N56" s="16" t="s">
        <v>147</v>
      </c>
      <c r="O56" s="65">
        <v>44242</v>
      </c>
      <c r="P56" s="62"/>
      <c r="Q56" s="16">
        <v>1726</v>
      </c>
      <c r="R56" s="16">
        <v>50</v>
      </c>
      <c r="S56" s="22"/>
      <c r="T56" s="40" t="s">
        <v>172</v>
      </c>
      <c r="U56" s="40">
        <v>1</v>
      </c>
      <c r="V56" s="66"/>
      <c r="W56" s="215"/>
      <c r="X56" s="19"/>
      <c r="Y56" s="19"/>
      <c r="Z56" s="19"/>
      <c r="AA56" s="19"/>
      <c r="AB56" s="215"/>
    </row>
    <row r="57" spans="2:29" x14ac:dyDescent="0.35">
      <c r="B57" s="16"/>
      <c r="C57" s="218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16"/>
      <c r="O57" s="65"/>
      <c r="P57" s="62"/>
      <c r="Q57" s="16"/>
      <c r="R57" s="16"/>
      <c r="S57" s="22"/>
      <c r="T57" s="40"/>
      <c r="U57" s="40"/>
      <c r="V57" s="66"/>
      <c r="W57" s="215"/>
      <c r="X57" s="19"/>
      <c r="Y57" s="19"/>
      <c r="Z57" s="19"/>
      <c r="AA57" s="19"/>
      <c r="AB57" s="215"/>
    </row>
    <row r="58" spans="2:29" x14ac:dyDescent="0.35">
      <c r="B58" s="16"/>
      <c r="C58" s="220"/>
      <c r="D58" s="63"/>
      <c r="E58" s="63"/>
      <c r="F58" s="63"/>
      <c r="G58" s="63"/>
      <c r="H58" s="63"/>
      <c r="I58" s="63"/>
      <c r="J58" s="63"/>
      <c r="K58" s="63"/>
      <c r="L58" s="16"/>
      <c r="M58" s="16"/>
      <c r="N58" s="16"/>
      <c r="O58" s="65"/>
      <c r="P58" s="17"/>
      <c r="Q58" s="16"/>
      <c r="R58" s="16"/>
      <c r="S58" s="16"/>
      <c r="T58" s="40"/>
      <c r="U58" s="40"/>
      <c r="V58" s="218"/>
      <c r="W58" s="19"/>
      <c r="X58" s="19"/>
      <c r="Y58" s="19"/>
      <c r="Z58" s="19"/>
      <c r="AA58" s="19"/>
      <c r="AB58" s="19"/>
    </row>
    <row r="59" spans="2:29" x14ac:dyDescent="0.35">
      <c r="B59" s="16"/>
      <c r="C59" s="220"/>
      <c r="D59" s="63"/>
      <c r="E59" s="63"/>
      <c r="F59" s="63"/>
      <c r="G59" s="63"/>
      <c r="H59" s="63"/>
      <c r="I59" s="63"/>
      <c r="J59" s="63"/>
      <c r="K59" s="63"/>
      <c r="L59" s="16"/>
      <c r="M59" s="16"/>
      <c r="N59" s="16"/>
      <c r="O59" s="65"/>
      <c r="P59" s="17"/>
      <c r="Q59" s="16"/>
      <c r="R59" s="16"/>
      <c r="S59" s="16"/>
      <c r="T59" s="40"/>
      <c r="U59" s="40"/>
      <c r="V59" s="170"/>
      <c r="W59" s="19"/>
      <c r="X59" s="19"/>
      <c r="Y59" s="19"/>
      <c r="Z59" s="19"/>
      <c r="AA59" s="19"/>
      <c r="AB59" s="19"/>
    </row>
    <row r="60" spans="2:29" x14ac:dyDescent="0.35">
      <c r="B60" s="16"/>
      <c r="C60" s="220"/>
      <c r="D60" s="63"/>
      <c r="E60" s="63"/>
      <c r="F60" s="63"/>
      <c r="G60" s="63"/>
      <c r="H60" s="63"/>
      <c r="I60" s="63"/>
      <c r="J60" s="63"/>
      <c r="K60" s="63"/>
      <c r="L60" s="16"/>
      <c r="M60" s="16"/>
      <c r="N60" s="16"/>
      <c r="O60" s="65"/>
      <c r="P60" s="17"/>
      <c r="Q60" s="16"/>
      <c r="R60" s="16"/>
      <c r="S60" s="16"/>
      <c r="T60" s="40"/>
      <c r="U60" s="40"/>
      <c r="V60" s="170"/>
      <c r="W60" s="19"/>
      <c r="X60" s="19"/>
      <c r="Y60" s="19"/>
      <c r="Z60" s="19"/>
      <c r="AA60" s="19"/>
      <c r="AB60" s="19"/>
    </row>
    <row r="61" spans="2:29" x14ac:dyDescent="0.35">
      <c r="B61" s="29"/>
      <c r="C61" s="29"/>
      <c r="D61" s="30"/>
      <c r="E61" s="172"/>
      <c r="F61" s="172"/>
      <c r="G61" s="172"/>
      <c r="H61" s="172"/>
      <c r="I61" s="172"/>
      <c r="J61" s="172"/>
      <c r="K61" s="172"/>
      <c r="L61" s="172"/>
      <c r="M61" s="29"/>
      <c r="N61" s="29"/>
      <c r="O61" s="29"/>
      <c r="P61" s="173"/>
      <c r="Q61" s="33"/>
      <c r="R61" s="29"/>
      <c r="S61" s="29"/>
      <c r="T61" s="29"/>
      <c r="U61" s="35"/>
      <c r="V61" s="35"/>
      <c r="W61" s="174"/>
      <c r="X61" s="24"/>
      <c r="Y61" s="24"/>
      <c r="Z61" s="24"/>
      <c r="AA61" s="24"/>
      <c r="AB61" s="24"/>
      <c r="AC61" s="24"/>
    </row>
    <row r="62" spans="2:29" x14ac:dyDescent="0.35">
      <c r="B62" s="29"/>
      <c r="C62" s="29"/>
      <c r="D62" s="30"/>
      <c r="E62" s="172"/>
      <c r="F62" s="172"/>
      <c r="G62" s="172"/>
      <c r="H62" s="172"/>
      <c r="I62" s="172"/>
      <c r="J62" s="172"/>
      <c r="K62" s="172"/>
      <c r="L62" s="172"/>
      <c r="M62" s="29"/>
      <c r="N62" s="29"/>
      <c r="O62" s="29"/>
      <c r="P62" s="173"/>
      <c r="Q62" s="33"/>
      <c r="R62" s="29"/>
      <c r="S62" s="29"/>
      <c r="T62" s="29"/>
      <c r="U62" s="35"/>
      <c r="V62" s="35"/>
      <c r="W62" s="174"/>
      <c r="X62" s="24"/>
      <c r="Y62" s="24"/>
      <c r="Z62" s="24"/>
      <c r="AA62" s="24"/>
      <c r="AB62" s="24"/>
      <c r="AC62" s="24"/>
    </row>
  </sheetData>
  <autoFilter ref="B8:AB51">
    <filterColumn colId="18">
      <filters>
        <filter val="A.ADM.N1"/>
        <filter val="A.ENF.N1"/>
        <filter val="A.ENF.N2"/>
        <filter val="ENF.D.A."/>
        <filter val="ENF.N-1"/>
        <filter val="ENF.N-2"/>
        <filter val="MED.N-1"/>
        <filter val="MED.N-2"/>
        <filter val="MOZO N1"/>
        <filter val="NEFRÓLOG"/>
      </filters>
    </filterColumn>
  </autoFilter>
  <pageMargins left="0.70866141732283472" right="0.70866141732283472" top="0.74803149606299213" bottom="0.74803149606299213" header="0.31496062992125984" footer="0.31496062992125984"/>
  <pageSetup paperSize="9" scale="27" fitToHeight="0" orientation="landscape" r:id="rId1"/>
  <headerFooter>
    <oddFooter>&amp;C&amp;P/&amp;N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60"/>
  <sheetViews>
    <sheetView zoomScale="60" zoomScaleNormal="60" workbookViewId="0">
      <pane xSplit="2" ySplit="8" topLeftCell="C47" activePane="bottomRight" state="frozen"/>
      <selection activeCell="A51" sqref="A51"/>
      <selection pane="topRight" activeCell="A51" sqref="A51"/>
      <selection pane="bottomLeft" activeCell="A51" sqref="A51"/>
      <selection pane="bottomRight" activeCell="A51" sqref="A51"/>
    </sheetView>
  </sheetViews>
  <sheetFormatPr defaultColWidth="11.453125" defaultRowHeight="14.5" x14ac:dyDescent="0.35"/>
  <cols>
    <col min="1" max="1" width="9.7265625" style="2" bestFit="1" customWidth="1"/>
    <col min="2" max="2" width="33.7265625" style="2" customWidth="1"/>
    <col min="3" max="3" width="27.26953125" style="2" customWidth="1"/>
    <col min="4" max="4" width="16.453125" style="2" customWidth="1"/>
    <col min="5" max="5" width="25.54296875" style="2" customWidth="1"/>
    <col min="6" max="30" width="16.7265625" style="2" customWidth="1"/>
    <col min="31" max="16384" width="11.453125" style="2"/>
  </cols>
  <sheetData>
    <row r="2" spans="2:21" ht="18.5" x14ac:dyDescent="0.35">
      <c r="B2" s="165" t="s">
        <v>6</v>
      </c>
      <c r="C2" s="166"/>
    </row>
    <row r="4" spans="2:21" ht="62" x14ac:dyDescent="0.35">
      <c r="B4" s="3" t="s">
        <v>7</v>
      </c>
      <c r="C4" s="90" t="s">
        <v>144</v>
      </c>
      <c r="D4" s="91"/>
      <c r="E4" s="159"/>
      <c r="I4" s="83" t="s">
        <v>231</v>
      </c>
      <c r="J4" s="83" t="s">
        <v>232</v>
      </c>
      <c r="K4" s="221" t="s">
        <v>243</v>
      </c>
      <c r="L4" s="221" t="s">
        <v>244</v>
      </c>
      <c r="M4" s="83" t="s">
        <v>242</v>
      </c>
    </row>
    <row r="5" spans="2:21" ht="21" customHeight="1" x14ac:dyDescent="0.35">
      <c r="B5" s="4" t="s">
        <v>8</v>
      </c>
      <c r="C5" s="90" t="s">
        <v>173</v>
      </c>
      <c r="D5" s="91"/>
      <c r="E5" s="159"/>
      <c r="I5" s="85">
        <v>38</v>
      </c>
      <c r="J5" s="86">
        <v>24.487757142857141</v>
      </c>
      <c r="K5" s="87">
        <v>1206393.2896857145</v>
      </c>
      <c r="L5" s="87">
        <v>14137.914285714287</v>
      </c>
      <c r="M5" s="234">
        <f>SUM(K5:L5)</f>
        <v>1220531.2039714288</v>
      </c>
    </row>
    <row r="6" spans="2:21" ht="15.5" x14ac:dyDescent="0.35">
      <c r="B6" s="3" t="s">
        <v>10</v>
      </c>
      <c r="C6" s="278">
        <v>45870</v>
      </c>
      <c r="D6" s="167"/>
      <c r="E6" s="168"/>
    </row>
    <row r="7" spans="2:21" ht="16" thickBot="1" x14ac:dyDescent="0.4">
      <c r="B7" s="5"/>
      <c r="C7" s="167"/>
      <c r="D7" s="279"/>
      <c r="E7" s="279"/>
      <c r="F7" s="279"/>
      <c r="G7" s="279"/>
      <c r="H7" s="279"/>
      <c r="I7" s="279"/>
      <c r="J7" s="279"/>
      <c r="K7" s="279"/>
      <c r="L7" s="279"/>
      <c r="M7" s="280"/>
      <c r="N7" s="280"/>
      <c r="O7" s="280"/>
      <c r="P7" s="280"/>
      <c r="Q7" s="280"/>
      <c r="R7" s="281"/>
    </row>
    <row r="8" spans="2:21" ht="42" x14ac:dyDescent="0.35">
      <c r="B8" s="59" t="s">
        <v>11</v>
      </c>
      <c r="C8" s="59" t="s">
        <v>12</v>
      </c>
      <c r="D8" s="59" t="s">
        <v>14</v>
      </c>
      <c r="E8" s="59" t="s">
        <v>15</v>
      </c>
      <c r="F8" s="59" t="s">
        <v>16</v>
      </c>
      <c r="G8" s="59" t="s">
        <v>17</v>
      </c>
      <c r="H8" s="59" t="s">
        <v>18</v>
      </c>
      <c r="I8" s="59" t="s">
        <v>19</v>
      </c>
      <c r="J8" s="59" t="s">
        <v>20</v>
      </c>
      <c r="K8" s="59" t="s">
        <v>21</v>
      </c>
      <c r="L8" s="59" t="s">
        <v>22</v>
      </c>
      <c r="M8" s="59" t="s">
        <v>23</v>
      </c>
      <c r="N8" s="59" t="s">
        <v>24</v>
      </c>
      <c r="O8" s="59" t="s">
        <v>25</v>
      </c>
      <c r="P8" s="59" t="s">
        <v>26</v>
      </c>
      <c r="Q8" s="59" t="s">
        <v>27</v>
      </c>
      <c r="R8" s="59" t="s">
        <v>28</v>
      </c>
      <c r="S8" s="59" t="s">
        <v>29</v>
      </c>
      <c r="T8" s="60" t="s">
        <v>30</v>
      </c>
      <c r="U8" s="60" t="s">
        <v>0</v>
      </c>
    </row>
    <row r="9" spans="2:21" x14ac:dyDescent="0.35">
      <c r="B9" s="10"/>
      <c r="C9" s="218" t="s">
        <v>146</v>
      </c>
      <c r="D9" s="71">
        <v>67922.721600000004</v>
      </c>
      <c r="E9" s="212">
        <v>0</v>
      </c>
      <c r="F9" s="10" t="s">
        <v>127</v>
      </c>
      <c r="G9" s="10" t="s">
        <v>147</v>
      </c>
      <c r="H9" s="284">
        <v>37998</v>
      </c>
      <c r="I9" s="308"/>
      <c r="J9" s="10">
        <v>1726</v>
      </c>
      <c r="K9" s="10">
        <v>100</v>
      </c>
      <c r="L9" s="10"/>
      <c r="M9" s="27" t="s">
        <v>149</v>
      </c>
      <c r="N9" s="27">
        <v>2</v>
      </c>
      <c r="O9" s="264"/>
      <c r="P9" s="13"/>
      <c r="Q9" s="13"/>
      <c r="R9" s="13"/>
      <c r="S9" s="13"/>
      <c r="T9" s="13"/>
      <c r="U9" s="13"/>
    </row>
    <row r="10" spans="2:21" x14ac:dyDescent="0.35">
      <c r="B10" s="16"/>
      <c r="C10" s="218" t="s">
        <v>146</v>
      </c>
      <c r="D10" s="63">
        <v>34252.202799999999</v>
      </c>
      <c r="E10" s="214">
        <v>0</v>
      </c>
      <c r="F10" s="16" t="s">
        <v>127</v>
      </c>
      <c r="G10" s="16" t="s">
        <v>147</v>
      </c>
      <c r="H10" s="65">
        <v>38899</v>
      </c>
      <c r="I10" s="62"/>
      <c r="J10" s="16">
        <v>1726</v>
      </c>
      <c r="K10" s="16">
        <v>100</v>
      </c>
      <c r="L10" s="16"/>
      <c r="M10" s="40" t="s">
        <v>148</v>
      </c>
      <c r="N10" s="40">
        <v>6</v>
      </c>
      <c r="O10" s="218"/>
      <c r="P10" s="19"/>
      <c r="Q10" s="19"/>
      <c r="R10" s="19"/>
      <c r="S10" s="19"/>
      <c r="T10" s="19"/>
      <c r="U10" s="19"/>
    </row>
    <row r="11" spans="2:21" x14ac:dyDescent="0.35">
      <c r="B11" s="16"/>
      <c r="C11" s="218" t="s">
        <v>146</v>
      </c>
      <c r="D11" s="63">
        <v>32690.774400000002</v>
      </c>
      <c r="E11" s="214">
        <v>0</v>
      </c>
      <c r="F11" s="16" t="s">
        <v>127</v>
      </c>
      <c r="G11" s="16" t="s">
        <v>147</v>
      </c>
      <c r="H11" s="65">
        <v>38320</v>
      </c>
      <c r="I11" s="62"/>
      <c r="J11" s="16">
        <v>1726</v>
      </c>
      <c r="K11" s="16">
        <v>100</v>
      </c>
      <c r="L11" s="16"/>
      <c r="M11" s="40" t="s">
        <v>148</v>
      </c>
      <c r="N11" s="40">
        <v>6</v>
      </c>
      <c r="O11" s="218"/>
      <c r="P11" s="19"/>
      <c r="Q11" s="19"/>
      <c r="R11" s="19"/>
      <c r="S11" s="19"/>
      <c r="T11" s="19"/>
      <c r="U11" s="19"/>
    </row>
    <row r="12" spans="2:21" x14ac:dyDescent="0.35">
      <c r="B12" s="16"/>
      <c r="C12" s="218" t="s">
        <v>146</v>
      </c>
      <c r="D12" s="63">
        <v>36351.079600000005</v>
      </c>
      <c r="E12" s="214">
        <v>0</v>
      </c>
      <c r="F12" s="16" t="s">
        <v>127</v>
      </c>
      <c r="G12" s="16" t="s">
        <v>147</v>
      </c>
      <c r="H12" s="65">
        <v>33329</v>
      </c>
      <c r="I12" s="62"/>
      <c r="J12" s="16">
        <v>1726</v>
      </c>
      <c r="K12" s="16">
        <v>100</v>
      </c>
      <c r="L12" s="16"/>
      <c r="M12" s="40" t="s">
        <v>148</v>
      </c>
      <c r="N12" s="40">
        <v>6</v>
      </c>
      <c r="O12" s="218"/>
      <c r="P12" s="19"/>
      <c r="Q12" s="19"/>
      <c r="R12" s="19"/>
      <c r="S12" s="19"/>
      <c r="T12" s="19"/>
      <c r="U12" s="19"/>
    </row>
    <row r="13" spans="2:21" x14ac:dyDescent="0.35">
      <c r="B13" s="16"/>
      <c r="C13" s="218" t="s">
        <v>146</v>
      </c>
      <c r="D13" s="63">
        <v>62154.290400000005</v>
      </c>
      <c r="E13" s="214">
        <v>3500</v>
      </c>
      <c r="F13" s="16" t="s">
        <v>127</v>
      </c>
      <c r="G13" s="16" t="s">
        <v>147</v>
      </c>
      <c r="H13" s="65">
        <v>32804</v>
      </c>
      <c r="I13" s="62"/>
      <c r="J13" s="16">
        <v>1726</v>
      </c>
      <c r="K13" s="16">
        <v>100</v>
      </c>
      <c r="L13" s="16"/>
      <c r="M13" s="40" t="s">
        <v>174</v>
      </c>
      <c r="N13" s="40">
        <v>2</v>
      </c>
      <c r="O13" s="170"/>
      <c r="P13" s="19"/>
      <c r="Q13" s="19"/>
      <c r="R13" s="19"/>
      <c r="S13" s="19"/>
      <c r="T13" s="19"/>
      <c r="U13" s="19"/>
    </row>
    <row r="14" spans="2:21" x14ac:dyDescent="0.35">
      <c r="B14" s="16"/>
      <c r="C14" s="218" t="s">
        <v>146</v>
      </c>
      <c r="D14" s="63">
        <v>53694.172399999996</v>
      </c>
      <c r="E14" s="214">
        <v>0</v>
      </c>
      <c r="F14" s="16" t="s">
        <v>127</v>
      </c>
      <c r="G14" s="16" t="s">
        <v>147</v>
      </c>
      <c r="H14" s="65">
        <v>36526</v>
      </c>
      <c r="I14" s="62"/>
      <c r="J14" s="16">
        <v>1726</v>
      </c>
      <c r="K14" s="16">
        <v>100</v>
      </c>
      <c r="L14" s="16"/>
      <c r="M14" s="40" t="s">
        <v>149</v>
      </c>
      <c r="N14" s="40">
        <v>2</v>
      </c>
      <c r="O14" s="170"/>
      <c r="P14" s="19"/>
      <c r="Q14" s="19"/>
      <c r="R14" s="19"/>
      <c r="S14" s="19"/>
      <c r="T14" s="19"/>
      <c r="U14" s="19"/>
    </row>
    <row r="15" spans="2:21" x14ac:dyDescent="0.35">
      <c r="B15" s="16"/>
      <c r="C15" s="218" t="s">
        <v>146</v>
      </c>
      <c r="D15" s="63">
        <v>51890.476000000002</v>
      </c>
      <c r="E15" s="286">
        <v>0</v>
      </c>
      <c r="F15" s="63" t="s">
        <v>127</v>
      </c>
      <c r="G15" s="16" t="s">
        <v>147</v>
      </c>
      <c r="H15" s="65">
        <v>39184</v>
      </c>
      <c r="I15" s="62"/>
      <c r="J15" s="16">
        <v>1726</v>
      </c>
      <c r="K15" s="16">
        <v>100</v>
      </c>
      <c r="L15" s="16"/>
      <c r="M15" s="40" t="s">
        <v>149</v>
      </c>
      <c r="N15" s="40">
        <v>2</v>
      </c>
      <c r="O15" s="66"/>
      <c r="P15" s="19"/>
      <c r="Q15" s="19"/>
      <c r="R15" s="19"/>
      <c r="S15" s="19"/>
      <c r="T15" s="19"/>
      <c r="U15" s="19"/>
    </row>
    <row r="16" spans="2:21" x14ac:dyDescent="0.35">
      <c r="B16" s="16"/>
      <c r="C16" s="218" t="s">
        <v>146</v>
      </c>
      <c r="D16" s="63">
        <v>35078.967600000004</v>
      </c>
      <c r="E16" s="286">
        <v>0</v>
      </c>
      <c r="F16" s="63" t="s">
        <v>127</v>
      </c>
      <c r="G16" s="16" t="s">
        <v>147</v>
      </c>
      <c r="H16" s="65">
        <v>42387</v>
      </c>
      <c r="I16" s="62"/>
      <c r="J16" s="16">
        <v>1726</v>
      </c>
      <c r="K16" s="16">
        <v>100</v>
      </c>
      <c r="L16" s="16"/>
      <c r="M16" s="40" t="s">
        <v>156</v>
      </c>
      <c r="N16" s="40">
        <v>6</v>
      </c>
      <c r="O16" s="66"/>
      <c r="P16" s="19"/>
      <c r="Q16" s="19"/>
      <c r="R16" s="19"/>
      <c r="S16" s="19"/>
      <c r="T16" s="19"/>
      <c r="U16" s="19"/>
    </row>
    <row r="17" spans="2:21" x14ac:dyDescent="0.35">
      <c r="B17" s="16"/>
      <c r="C17" s="218" t="s">
        <v>146</v>
      </c>
      <c r="D17" s="63">
        <v>28632.6764</v>
      </c>
      <c r="E17" s="286">
        <v>0</v>
      </c>
      <c r="F17" s="63" t="s">
        <v>158</v>
      </c>
      <c r="G17" s="16" t="s">
        <v>147</v>
      </c>
      <c r="H17" s="65">
        <v>39995</v>
      </c>
      <c r="I17" s="62"/>
      <c r="J17" s="16">
        <v>1726</v>
      </c>
      <c r="K17" s="16">
        <v>85</v>
      </c>
      <c r="L17" s="16"/>
      <c r="M17" s="40" t="s">
        <v>148</v>
      </c>
      <c r="N17" s="40">
        <v>6</v>
      </c>
      <c r="O17" s="66"/>
      <c r="P17" s="19"/>
      <c r="Q17" s="19"/>
      <c r="R17" s="19"/>
      <c r="S17" s="19"/>
      <c r="T17" s="19"/>
      <c r="U17" s="19"/>
    </row>
    <row r="18" spans="2:21" x14ac:dyDescent="0.35">
      <c r="B18" s="16"/>
      <c r="C18" s="218" t="s">
        <v>146</v>
      </c>
      <c r="D18" s="63">
        <v>71459.666800000006</v>
      </c>
      <c r="E18" s="286">
        <v>1900</v>
      </c>
      <c r="F18" s="63" t="s">
        <v>133</v>
      </c>
      <c r="G18" s="16" t="s">
        <v>147</v>
      </c>
      <c r="H18" s="65">
        <v>40087</v>
      </c>
      <c r="I18" s="62"/>
      <c r="J18" s="16">
        <v>1726</v>
      </c>
      <c r="K18" s="16">
        <v>85</v>
      </c>
      <c r="L18" s="16"/>
      <c r="M18" s="40" t="s">
        <v>153</v>
      </c>
      <c r="N18" s="40">
        <v>1</v>
      </c>
      <c r="O18" s="66"/>
      <c r="P18" s="19"/>
      <c r="Q18" s="19"/>
      <c r="R18" s="19"/>
      <c r="S18" s="19"/>
      <c r="T18" s="19"/>
      <c r="U18" s="19"/>
    </row>
    <row r="19" spans="2:21" x14ac:dyDescent="0.35">
      <c r="B19" s="16"/>
      <c r="C19" s="218" t="s">
        <v>146</v>
      </c>
      <c r="D19" s="63">
        <v>93022.68</v>
      </c>
      <c r="E19" s="286">
        <v>5500</v>
      </c>
      <c r="F19" s="63" t="s">
        <v>127</v>
      </c>
      <c r="G19" s="16" t="s">
        <v>147</v>
      </c>
      <c r="H19" s="65">
        <v>40330</v>
      </c>
      <c r="I19" s="62"/>
      <c r="J19" s="16">
        <v>1726</v>
      </c>
      <c r="K19" s="16">
        <v>100</v>
      </c>
      <c r="L19" s="16"/>
      <c r="M19" s="40" t="s">
        <v>153</v>
      </c>
      <c r="N19" s="40">
        <v>1</v>
      </c>
      <c r="O19" s="66"/>
      <c r="P19" s="19"/>
      <c r="Q19" s="19"/>
      <c r="R19" s="19"/>
      <c r="S19" s="19"/>
      <c r="T19" s="19"/>
      <c r="U19" s="19"/>
    </row>
    <row r="20" spans="2:21" x14ac:dyDescent="0.35">
      <c r="B20" s="16"/>
      <c r="C20" s="218" t="s">
        <v>146</v>
      </c>
      <c r="D20" s="63">
        <v>52285.107199999999</v>
      </c>
      <c r="E20" s="286">
        <v>0</v>
      </c>
      <c r="F20" s="63" t="s">
        <v>127</v>
      </c>
      <c r="G20" s="16" t="s">
        <v>147</v>
      </c>
      <c r="H20" s="65">
        <v>37354</v>
      </c>
      <c r="I20" s="62"/>
      <c r="J20" s="16">
        <v>1726</v>
      </c>
      <c r="K20" s="16">
        <v>100</v>
      </c>
      <c r="L20" s="16"/>
      <c r="M20" s="40" t="s">
        <v>149</v>
      </c>
      <c r="N20" s="40">
        <v>2</v>
      </c>
      <c r="O20" s="66"/>
      <c r="P20" s="19"/>
      <c r="Q20" s="19"/>
      <c r="R20" s="19"/>
      <c r="S20" s="19"/>
      <c r="T20" s="19"/>
      <c r="U20" s="19"/>
    </row>
    <row r="21" spans="2:21" x14ac:dyDescent="0.35">
      <c r="B21" s="16"/>
      <c r="C21" s="218" t="s">
        <v>146</v>
      </c>
      <c r="D21" s="63">
        <v>52399.424399999996</v>
      </c>
      <c r="E21" s="286">
        <v>0</v>
      </c>
      <c r="F21" s="63" t="s">
        <v>127</v>
      </c>
      <c r="G21" s="16" t="s">
        <v>147</v>
      </c>
      <c r="H21" s="65">
        <v>40695</v>
      </c>
      <c r="I21" s="62"/>
      <c r="J21" s="16">
        <v>1726</v>
      </c>
      <c r="K21" s="16">
        <v>100</v>
      </c>
      <c r="L21" s="16"/>
      <c r="M21" s="40" t="s">
        <v>149</v>
      </c>
      <c r="N21" s="40">
        <v>2</v>
      </c>
      <c r="O21" s="66"/>
      <c r="P21" s="19"/>
      <c r="Q21" s="19"/>
      <c r="R21" s="19"/>
      <c r="S21" s="19"/>
      <c r="T21" s="19"/>
      <c r="U21" s="19"/>
    </row>
    <row r="22" spans="2:21" x14ac:dyDescent="0.35">
      <c r="B22" s="16"/>
      <c r="C22" s="218" t="s">
        <v>146</v>
      </c>
      <c r="D22" s="63">
        <v>7566.7775999999985</v>
      </c>
      <c r="E22" s="286">
        <v>0</v>
      </c>
      <c r="F22" s="63" t="s">
        <v>158</v>
      </c>
      <c r="G22" s="16" t="s">
        <v>147</v>
      </c>
      <c r="H22" s="65">
        <v>43752</v>
      </c>
      <c r="I22" s="62"/>
      <c r="J22" s="16">
        <v>1726</v>
      </c>
      <c r="K22" s="16">
        <v>16</v>
      </c>
      <c r="L22" s="16"/>
      <c r="M22" s="40" t="s">
        <v>157</v>
      </c>
      <c r="N22" s="40">
        <v>2</v>
      </c>
      <c r="O22" s="66"/>
      <c r="P22" s="19"/>
      <c r="Q22" s="19"/>
      <c r="R22" s="19"/>
      <c r="S22" s="19"/>
      <c r="T22" s="19"/>
      <c r="U22" s="19"/>
    </row>
    <row r="23" spans="2:21" x14ac:dyDescent="0.35">
      <c r="B23" s="16"/>
      <c r="C23" s="218" t="s">
        <v>146</v>
      </c>
      <c r="D23" s="63">
        <v>34066.518799999998</v>
      </c>
      <c r="E23" s="286">
        <v>0</v>
      </c>
      <c r="F23" s="63" t="s">
        <v>127</v>
      </c>
      <c r="G23" s="16" t="s">
        <v>147</v>
      </c>
      <c r="H23" s="65">
        <v>42716</v>
      </c>
      <c r="I23" s="62"/>
      <c r="J23" s="16">
        <v>1726</v>
      </c>
      <c r="K23" s="16">
        <v>100</v>
      </c>
      <c r="L23" s="16"/>
      <c r="M23" s="40" t="s">
        <v>148</v>
      </c>
      <c r="N23" s="40">
        <v>6</v>
      </c>
      <c r="O23" s="66"/>
      <c r="P23" s="19"/>
      <c r="Q23" s="19"/>
      <c r="R23" s="19"/>
      <c r="S23" s="19"/>
      <c r="T23" s="19"/>
      <c r="U23" s="19"/>
    </row>
    <row r="24" spans="2:21" x14ac:dyDescent="0.35">
      <c r="B24" s="16"/>
      <c r="C24" s="218" t="s">
        <v>146</v>
      </c>
      <c r="D24" s="63">
        <v>53018.049599999998</v>
      </c>
      <c r="E24" s="286">
        <v>0</v>
      </c>
      <c r="F24" s="63" t="s">
        <v>127</v>
      </c>
      <c r="G24" s="16" t="s">
        <v>147</v>
      </c>
      <c r="H24" s="65">
        <v>44151</v>
      </c>
      <c r="I24" s="62"/>
      <c r="J24" s="16">
        <v>1726</v>
      </c>
      <c r="K24" s="16">
        <v>100</v>
      </c>
      <c r="L24" s="16"/>
      <c r="M24" s="40" t="s">
        <v>149</v>
      </c>
      <c r="N24" s="40">
        <v>2</v>
      </c>
      <c r="O24" s="66"/>
      <c r="P24" s="19"/>
      <c r="Q24" s="19"/>
      <c r="R24" s="19"/>
      <c r="S24" s="19"/>
      <c r="T24" s="19"/>
      <c r="U24" s="19"/>
    </row>
    <row r="25" spans="2:21" ht="24" x14ac:dyDescent="0.35">
      <c r="B25" s="16"/>
      <c r="C25" s="218" t="s">
        <v>146</v>
      </c>
      <c r="D25" s="63">
        <v>29775.923599999998</v>
      </c>
      <c r="E25" s="286">
        <v>0</v>
      </c>
      <c r="F25" s="63" t="s">
        <v>127</v>
      </c>
      <c r="G25" s="16" t="s">
        <v>147</v>
      </c>
      <c r="H25" s="65">
        <v>45468</v>
      </c>
      <c r="I25" s="62"/>
      <c r="J25" s="16">
        <v>1726</v>
      </c>
      <c r="K25" s="16">
        <v>100</v>
      </c>
      <c r="L25" s="16"/>
      <c r="M25" s="40" t="s">
        <v>156</v>
      </c>
      <c r="N25" s="40">
        <v>6</v>
      </c>
      <c r="O25" s="66"/>
      <c r="P25" s="246" t="s">
        <v>175</v>
      </c>
      <c r="Q25" s="19"/>
      <c r="R25" s="19"/>
      <c r="S25" s="19"/>
      <c r="T25" s="19"/>
      <c r="U25" s="19"/>
    </row>
    <row r="26" spans="2:21" x14ac:dyDescent="0.35">
      <c r="B26" s="16"/>
      <c r="C26" s="218" t="s">
        <v>146</v>
      </c>
      <c r="D26" s="63">
        <v>28919.569599999995</v>
      </c>
      <c r="E26" s="286">
        <v>0</v>
      </c>
      <c r="F26" s="63" t="s">
        <v>154</v>
      </c>
      <c r="G26" s="16" t="s">
        <v>147</v>
      </c>
      <c r="H26" s="65">
        <v>45110</v>
      </c>
      <c r="I26" s="62"/>
      <c r="J26" s="16">
        <v>1726</v>
      </c>
      <c r="K26" s="16">
        <v>100</v>
      </c>
      <c r="L26" s="16"/>
      <c r="M26" s="40" t="s">
        <v>155</v>
      </c>
      <c r="N26" s="40">
        <v>7</v>
      </c>
      <c r="O26" s="66"/>
      <c r="P26" s="70"/>
      <c r="Q26" s="19"/>
      <c r="R26" s="19"/>
      <c r="S26" s="19"/>
      <c r="T26" s="19"/>
      <c r="U26" s="19"/>
    </row>
    <row r="27" spans="2:21" x14ac:dyDescent="0.35">
      <c r="B27" s="16"/>
      <c r="C27" s="218" t="s">
        <v>146</v>
      </c>
      <c r="D27" s="63">
        <v>50704.432399999991</v>
      </c>
      <c r="E27" s="286">
        <v>0</v>
      </c>
      <c r="F27" s="63" t="s">
        <v>127</v>
      </c>
      <c r="G27" s="16" t="s">
        <v>147</v>
      </c>
      <c r="H27" s="65">
        <v>45168</v>
      </c>
      <c r="I27" s="62"/>
      <c r="J27" s="16">
        <v>1726</v>
      </c>
      <c r="K27" s="16">
        <v>100</v>
      </c>
      <c r="L27" s="16"/>
      <c r="M27" s="40" t="s">
        <v>157</v>
      </c>
      <c r="N27" s="40">
        <v>2</v>
      </c>
      <c r="O27" s="66"/>
      <c r="P27" s="70"/>
      <c r="Q27" s="19"/>
      <c r="R27" s="19"/>
      <c r="S27" s="19"/>
      <c r="T27" s="19"/>
      <c r="U27" s="19"/>
    </row>
    <row r="28" spans="2:21" ht="24" x14ac:dyDescent="0.35">
      <c r="B28" s="16"/>
      <c r="C28" s="218" t="s">
        <v>146</v>
      </c>
      <c r="D28" s="63">
        <v>25428.940000000002</v>
      </c>
      <c r="E28" s="286">
        <v>0</v>
      </c>
      <c r="F28" s="63" t="s">
        <v>127</v>
      </c>
      <c r="G28" s="16" t="s">
        <v>147</v>
      </c>
      <c r="H28" s="65">
        <v>45237</v>
      </c>
      <c r="I28" s="62"/>
      <c r="J28" s="16">
        <v>1726</v>
      </c>
      <c r="K28" s="16">
        <v>100</v>
      </c>
      <c r="L28" s="16"/>
      <c r="M28" s="40" t="s">
        <v>161</v>
      </c>
      <c r="N28" s="40">
        <v>8</v>
      </c>
      <c r="O28" s="66"/>
      <c r="P28" s="246" t="s">
        <v>176</v>
      </c>
      <c r="Q28" s="19"/>
      <c r="R28" s="19"/>
      <c r="S28" s="19"/>
      <c r="T28" s="19"/>
      <c r="U28" s="19"/>
    </row>
    <row r="29" spans="2:21" x14ac:dyDescent="0.35">
      <c r="B29" s="16"/>
      <c r="C29" s="218" t="s">
        <v>146</v>
      </c>
      <c r="D29" s="63">
        <v>8122.6736000000001</v>
      </c>
      <c r="E29" s="286">
        <v>0</v>
      </c>
      <c r="F29" s="63" t="s">
        <v>133</v>
      </c>
      <c r="G29" s="16" t="s">
        <v>147</v>
      </c>
      <c r="H29" s="65">
        <v>45384</v>
      </c>
      <c r="I29" s="62"/>
      <c r="J29" s="16">
        <v>1726</v>
      </c>
      <c r="K29" s="16">
        <v>16</v>
      </c>
      <c r="L29" s="16"/>
      <c r="M29" s="40" t="s">
        <v>157</v>
      </c>
      <c r="N29" s="40">
        <v>2</v>
      </c>
      <c r="O29" s="66"/>
      <c r="P29" s="19"/>
      <c r="Q29" s="19"/>
      <c r="R29" s="19"/>
      <c r="S29" s="19"/>
      <c r="T29" s="19"/>
      <c r="U29" s="19"/>
    </row>
    <row r="30" spans="2:21" x14ac:dyDescent="0.35">
      <c r="B30" s="16"/>
      <c r="C30" s="218" t="s">
        <v>146</v>
      </c>
      <c r="D30" s="63">
        <v>52640.881999999998</v>
      </c>
      <c r="E30" s="286">
        <v>0</v>
      </c>
      <c r="F30" s="63" t="s">
        <v>127</v>
      </c>
      <c r="G30" s="16" t="s">
        <v>147</v>
      </c>
      <c r="H30" s="65">
        <v>45386</v>
      </c>
      <c r="I30" s="62"/>
      <c r="J30" s="16">
        <v>1726</v>
      </c>
      <c r="K30" s="16">
        <v>100</v>
      </c>
      <c r="L30" s="16"/>
      <c r="M30" s="40" t="s">
        <v>157</v>
      </c>
      <c r="N30" s="40">
        <v>2</v>
      </c>
      <c r="O30" s="66"/>
      <c r="P30" s="19"/>
      <c r="Q30" s="19"/>
      <c r="R30" s="19"/>
      <c r="S30" s="19"/>
      <c r="T30" s="19"/>
      <c r="U30" s="19"/>
    </row>
    <row r="31" spans="2:21" x14ac:dyDescent="0.35">
      <c r="B31" s="16"/>
      <c r="C31" s="218" t="s">
        <v>146</v>
      </c>
      <c r="D31" s="63">
        <v>50075.601999999999</v>
      </c>
      <c r="E31" s="286">
        <v>0</v>
      </c>
      <c r="F31" s="63" t="s">
        <v>127</v>
      </c>
      <c r="G31" s="16" t="s">
        <v>147</v>
      </c>
      <c r="H31" s="65">
        <v>45414</v>
      </c>
      <c r="I31" s="62"/>
      <c r="J31" s="16">
        <v>1726</v>
      </c>
      <c r="K31" s="16">
        <v>100</v>
      </c>
      <c r="L31" s="16"/>
      <c r="M31" s="40" t="s">
        <v>157</v>
      </c>
      <c r="N31" s="40">
        <v>2</v>
      </c>
      <c r="O31" s="66"/>
      <c r="P31" s="19"/>
      <c r="Q31" s="19"/>
      <c r="R31" s="19"/>
      <c r="S31" s="19"/>
      <c r="T31" s="19"/>
      <c r="U31" s="19"/>
    </row>
    <row r="32" spans="2:21" x14ac:dyDescent="0.35">
      <c r="B32" s="16"/>
      <c r="C32" s="218" t="s">
        <v>146</v>
      </c>
      <c r="D32" s="63">
        <v>9429.890800000001</v>
      </c>
      <c r="E32" s="286">
        <v>0</v>
      </c>
      <c r="F32" s="63" t="s">
        <v>133</v>
      </c>
      <c r="G32" s="16" t="s">
        <v>147</v>
      </c>
      <c r="H32" s="65">
        <v>45607</v>
      </c>
      <c r="I32" s="62"/>
      <c r="J32" s="16">
        <v>1726</v>
      </c>
      <c r="K32" s="16">
        <v>20</v>
      </c>
      <c r="L32" s="16"/>
      <c r="M32" s="40" t="s">
        <v>157</v>
      </c>
      <c r="N32" s="40">
        <v>2</v>
      </c>
      <c r="O32" s="66"/>
      <c r="P32" s="19"/>
      <c r="Q32" s="19"/>
      <c r="R32" s="19"/>
      <c r="S32" s="19"/>
      <c r="T32" s="19"/>
      <c r="U32" s="19"/>
    </row>
    <row r="33" spans="1:22" x14ac:dyDescent="0.35">
      <c r="B33" s="16"/>
      <c r="C33" s="218" t="s">
        <v>146</v>
      </c>
      <c r="D33" s="63">
        <v>46233.079199999993</v>
      </c>
      <c r="E33" s="286">
        <v>0</v>
      </c>
      <c r="F33" s="63" t="s">
        <v>127</v>
      </c>
      <c r="G33" s="16" t="s">
        <v>147</v>
      </c>
      <c r="H33" s="65">
        <v>45820</v>
      </c>
      <c r="I33" s="62"/>
      <c r="J33" s="16">
        <v>1726</v>
      </c>
      <c r="K33" s="16">
        <v>100</v>
      </c>
      <c r="L33" s="16"/>
      <c r="M33" s="40" t="s">
        <v>157</v>
      </c>
      <c r="N33" s="40">
        <v>2</v>
      </c>
      <c r="O33" s="66"/>
      <c r="P33" s="19"/>
      <c r="Q33" s="19"/>
      <c r="R33" s="19"/>
      <c r="S33" s="19"/>
      <c r="T33" s="19"/>
      <c r="U33" s="19"/>
    </row>
    <row r="34" spans="1:22" x14ac:dyDescent="0.35">
      <c r="B34" s="16"/>
      <c r="C34" s="218" t="s">
        <v>146</v>
      </c>
      <c r="D34" s="63">
        <v>27125.050400000004</v>
      </c>
      <c r="E34" s="286">
        <v>0</v>
      </c>
      <c r="F34" s="63" t="s">
        <v>139</v>
      </c>
      <c r="G34" s="16" t="s">
        <v>177</v>
      </c>
      <c r="H34" s="65">
        <v>45822</v>
      </c>
      <c r="I34" s="62">
        <v>45869</v>
      </c>
      <c r="J34" s="16">
        <v>1726</v>
      </c>
      <c r="K34" s="16">
        <v>57.49</v>
      </c>
      <c r="L34" s="22">
        <v>45869</v>
      </c>
      <c r="M34" s="40" t="s">
        <v>157</v>
      </c>
      <c r="N34" s="40">
        <v>2</v>
      </c>
      <c r="O34" s="66"/>
      <c r="P34" s="19"/>
      <c r="Q34" s="19"/>
      <c r="R34" s="19"/>
      <c r="S34" s="19"/>
      <c r="T34" s="19"/>
      <c r="U34" s="19"/>
    </row>
    <row r="35" spans="1:22" x14ac:dyDescent="0.35">
      <c r="B35" s="16"/>
      <c r="C35" s="38"/>
      <c r="D35" s="63"/>
      <c r="E35" s="286"/>
      <c r="F35" s="63"/>
      <c r="G35" s="16"/>
      <c r="H35" s="65"/>
      <c r="I35" s="62"/>
      <c r="J35" s="16"/>
      <c r="K35" s="16"/>
      <c r="L35" s="16"/>
      <c r="M35" s="40"/>
      <c r="N35" s="40"/>
      <c r="O35" s="66"/>
      <c r="P35" s="19"/>
      <c r="Q35" s="19"/>
      <c r="R35" s="19"/>
      <c r="S35" s="19"/>
      <c r="T35" s="19"/>
      <c r="U35" s="64"/>
    </row>
    <row r="36" spans="1:22" ht="107" customHeight="1" x14ac:dyDescent="0.35">
      <c r="A36" s="24"/>
      <c r="B36" s="226" t="s">
        <v>250</v>
      </c>
      <c r="C36" s="218" t="s">
        <v>146</v>
      </c>
      <c r="D36" s="63">
        <v>41415.462720000003</v>
      </c>
      <c r="E36" s="296">
        <v>1140</v>
      </c>
      <c r="F36" s="16" t="s">
        <v>127</v>
      </c>
      <c r="G36" s="16" t="s">
        <v>147</v>
      </c>
      <c r="H36" s="65">
        <v>44896</v>
      </c>
      <c r="I36" s="62"/>
      <c r="J36" s="16">
        <v>1726</v>
      </c>
      <c r="K36" s="289">
        <v>60</v>
      </c>
      <c r="L36" s="16"/>
      <c r="M36" s="40" t="s">
        <v>160</v>
      </c>
      <c r="N36" s="40">
        <v>1</v>
      </c>
      <c r="O36" s="38"/>
      <c r="P36" s="19"/>
      <c r="Q36" s="19"/>
      <c r="R36" s="19"/>
      <c r="S36" s="19"/>
      <c r="T36" s="19"/>
      <c r="U36" s="19"/>
    </row>
    <row r="37" spans="1:22" s="24" customFormat="1" ht="107" customHeight="1" x14ac:dyDescent="0.35">
      <c r="B37" s="226" t="s">
        <v>261</v>
      </c>
      <c r="C37" s="218" t="s">
        <v>146</v>
      </c>
      <c r="D37" s="63">
        <v>6648.7846857142858</v>
      </c>
      <c r="E37" s="296">
        <v>385.71428571428572</v>
      </c>
      <c r="F37" s="16">
        <v>100</v>
      </c>
      <c r="G37" s="16" t="s">
        <v>147</v>
      </c>
      <c r="H37" s="65">
        <v>38930</v>
      </c>
      <c r="I37" s="17"/>
      <c r="J37" s="16">
        <v>1726</v>
      </c>
      <c r="K37" s="289">
        <v>14.285714285714286</v>
      </c>
      <c r="L37" s="16"/>
      <c r="M37" s="40" t="s">
        <v>162</v>
      </c>
      <c r="N37" s="40">
        <v>8</v>
      </c>
      <c r="O37" s="38"/>
      <c r="P37" s="19"/>
      <c r="Q37" s="19"/>
      <c r="R37" s="19"/>
      <c r="S37" s="19"/>
      <c r="T37" s="19"/>
      <c r="U37" s="19"/>
    </row>
    <row r="38" spans="1:22" ht="107" customHeight="1" x14ac:dyDescent="0.35">
      <c r="B38" s="226" t="s">
        <v>262</v>
      </c>
      <c r="C38" s="218" t="s">
        <v>146</v>
      </c>
      <c r="D38" s="63">
        <v>4039.9756400000001</v>
      </c>
      <c r="E38" s="287">
        <v>0</v>
      </c>
      <c r="F38" s="63" t="s">
        <v>130</v>
      </c>
      <c r="G38" s="16" t="s">
        <v>147</v>
      </c>
      <c r="H38" s="65">
        <v>39167</v>
      </c>
      <c r="I38" s="62"/>
      <c r="J38" s="16">
        <v>1726</v>
      </c>
      <c r="K38" s="289">
        <v>10</v>
      </c>
      <c r="L38" s="22"/>
      <c r="M38" s="40" t="s">
        <v>163</v>
      </c>
      <c r="N38" s="40">
        <v>5</v>
      </c>
      <c r="O38" s="66"/>
      <c r="P38" s="66"/>
      <c r="Q38" s="19"/>
      <c r="R38" s="19"/>
      <c r="S38" s="19"/>
      <c r="T38" s="19"/>
      <c r="U38" s="19"/>
    </row>
    <row r="39" spans="1:22" ht="107" customHeight="1" x14ac:dyDescent="0.35">
      <c r="B39" s="226" t="s">
        <v>262</v>
      </c>
      <c r="C39" s="218" t="s">
        <v>146</v>
      </c>
      <c r="D39" s="63">
        <v>4092.8026</v>
      </c>
      <c r="E39" s="287">
        <v>0</v>
      </c>
      <c r="F39" s="63" t="s">
        <v>127</v>
      </c>
      <c r="G39" s="16" t="s">
        <v>147</v>
      </c>
      <c r="H39" s="65">
        <v>38845</v>
      </c>
      <c r="I39" s="62"/>
      <c r="J39" s="16">
        <v>1726</v>
      </c>
      <c r="K39" s="289">
        <v>10</v>
      </c>
      <c r="L39" s="22"/>
      <c r="M39" s="40" t="s">
        <v>164</v>
      </c>
      <c r="N39" s="40">
        <v>5</v>
      </c>
      <c r="O39" s="66"/>
      <c r="P39" s="66"/>
      <c r="Q39" s="19"/>
      <c r="R39" s="19"/>
      <c r="S39" s="19"/>
      <c r="T39" s="19"/>
      <c r="U39" s="19"/>
    </row>
    <row r="40" spans="1:22" ht="107" customHeight="1" x14ac:dyDescent="0.35">
      <c r="B40" s="226" t="s">
        <v>262</v>
      </c>
      <c r="C40" s="218" t="s">
        <v>146</v>
      </c>
      <c r="D40" s="63">
        <v>12058.718000000001</v>
      </c>
      <c r="E40" s="287">
        <v>1280.2</v>
      </c>
      <c r="F40" s="63" t="s">
        <v>127</v>
      </c>
      <c r="G40" s="16" t="s">
        <v>147</v>
      </c>
      <c r="H40" s="65">
        <v>33273</v>
      </c>
      <c r="I40" s="62"/>
      <c r="J40" s="16">
        <v>1726</v>
      </c>
      <c r="K40" s="289">
        <v>10</v>
      </c>
      <c r="L40" s="22"/>
      <c r="M40" s="40" t="s">
        <v>165</v>
      </c>
      <c r="N40" s="40">
        <v>3</v>
      </c>
      <c r="O40" s="66"/>
      <c r="P40" s="66"/>
      <c r="Q40" s="19"/>
      <c r="R40" s="19"/>
      <c r="S40" s="19"/>
      <c r="T40" s="19"/>
      <c r="U40" s="19"/>
    </row>
    <row r="41" spans="1:22" ht="107" customHeight="1" x14ac:dyDescent="0.35">
      <c r="B41" s="226" t="s">
        <v>262</v>
      </c>
      <c r="C41" s="218" t="s">
        <v>146</v>
      </c>
      <c r="D41" s="63">
        <v>8856.4830000000002</v>
      </c>
      <c r="E41" s="287">
        <v>432</v>
      </c>
      <c r="F41" s="63" t="s">
        <v>127</v>
      </c>
      <c r="G41" s="16" t="s">
        <v>147</v>
      </c>
      <c r="H41" s="65">
        <v>31845</v>
      </c>
      <c r="I41" s="62"/>
      <c r="J41" s="16">
        <v>1726</v>
      </c>
      <c r="K41" s="289">
        <v>10</v>
      </c>
      <c r="L41" s="22"/>
      <c r="M41" s="40" t="s">
        <v>166</v>
      </c>
      <c r="N41" s="40">
        <v>2</v>
      </c>
      <c r="O41" s="66"/>
      <c r="P41" s="66"/>
      <c r="Q41" s="19"/>
      <c r="R41" s="19"/>
      <c r="S41" s="19"/>
      <c r="T41" s="19"/>
      <c r="U41" s="19"/>
    </row>
    <row r="42" spans="1:22" ht="107" customHeight="1" x14ac:dyDescent="0.35">
      <c r="B42" s="226" t="s">
        <v>262</v>
      </c>
      <c r="C42" s="218" t="s">
        <v>146</v>
      </c>
      <c r="D42" s="63">
        <v>7935.665</v>
      </c>
      <c r="E42" s="287">
        <v>0</v>
      </c>
      <c r="F42" s="63" t="s">
        <v>133</v>
      </c>
      <c r="G42" s="16" t="s">
        <v>147</v>
      </c>
      <c r="H42" s="65">
        <v>35977</v>
      </c>
      <c r="I42" s="62"/>
      <c r="J42" s="16">
        <v>1726</v>
      </c>
      <c r="K42" s="289">
        <v>5</v>
      </c>
      <c r="L42" s="22"/>
      <c r="M42" s="40" t="s">
        <v>167</v>
      </c>
      <c r="N42" s="40">
        <v>1</v>
      </c>
      <c r="O42" s="66"/>
      <c r="P42" s="66"/>
      <c r="Q42" s="19"/>
      <c r="R42" s="19"/>
      <c r="S42" s="19"/>
      <c r="T42" s="19"/>
      <c r="U42" s="19"/>
    </row>
    <row r="43" spans="1:22" ht="107" customHeight="1" x14ac:dyDescent="0.35">
      <c r="B43" s="226" t="s">
        <v>262</v>
      </c>
      <c r="C43" s="218" t="s">
        <v>146</v>
      </c>
      <c r="D43" s="63">
        <v>7669.8602799999999</v>
      </c>
      <c r="E43" s="287">
        <v>0</v>
      </c>
      <c r="F43" s="63" t="s">
        <v>127</v>
      </c>
      <c r="G43" s="16" t="s">
        <v>147</v>
      </c>
      <c r="H43" s="65">
        <v>33493</v>
      </c>
      <c r="I43" s="62"/>
      <c r="J43" s="16">
        <v>1726</v>
      </c>
      <c r="K43" s="289">
        <v>10</v>
      </c>
      <c r="L43" s="22"/>
      <c r="M43" s="40" t="s">
        <v>168</v>
      </c>
      <c r="N43" s="40">
        <v>5</v>
      </c>
      <c r="O43" s="66"/>
      <c r="P43" s="66"/>
      <c r="Q43" s="19"/>
      <c r="R43" s="19"/>
      <c r="S43" s="19"/>
      <c r="T43" s="19"/>
      <c r="U43" s="19"/>
    </row>
    <row r="44" spans="1:22" ht="107" customHeight="1" x14ac:dyDescent="0.35">
      <c r="B44" s="226" t="s">
        <v>262</v>
      </c>
      <c r="C44" s="218" t="s">
        <v>146</v>
      </c>
      <c r="D44" s="63">
        <v>3154.3023600000001</v>
      </c>
      <c r="E44" s="287">
        <v>0</v>
      </c>
      <c r="F44" s="63" t="s">
        <v>130</v>
      </c>
      <c r="G44" s="16" t="s">
        <v>147</v>
      </c>
      <c r="H44" s="65">
        <v>42401</v>
      </c>
      <c r="I44" s="62"/>
      <c r="J44" s="16">
        <v>1726</v>
      </c>
      <c r="K44" s="289">
        <v>10</v>
      </c>
      <c r="L44" s="22"/>
      <c r="M44" s="40" t="s">
        <v>169</v>
      </c>
      <c r="N44" s="40">
        <v>6</v>
      </c>
      <c r="O44" s="66"/>
      <c r="P44" s="66"/>
      <c r="Q44" s="19"/>
      <c r="R44" s="19"/>
      <c r="S44" s="19"/>
      <c r="T44" s="19"/>
      <c r="U44" s="19"/>
    </row>
    <row r="45" spans="1:22" ht="107" customHeight="1" x14ac:dyDescent="0.35">
      <c r="B45" s="226" t="s">
        <v>262</v>
      </c>
      <c r="C45" s="218" t="s">
        <v>146</v>
      </c>
      <c r="D45" s="63">
        <v>5738.1358399999999</v>
      </c>
      <c r="E45" s="287">
        <v>0</v>
      </c>
      <c r="F45" s="63" t="s">
        <v>127</v>
      </c>
      <c r="G45" s="16" t="s">
        <v>147</v>
      </c>
      <c r="H45" s="65">
        <v>42509</v>
      </c>
      <c r="I45" s="62"/>
      <c r="J45" s="16">
        <v>1726</v>
      </c>
      <c r="K45" s="289">
        <v>10</v>
      </c>
      <c r="L45" s="22"/>
      <c r="M45" s="40" t="s">
        <v>170</v>
      </c>
      <c r="N45" s="40">
        <v>2</v>
      </c>
      <c r="O45" s="66"/>
      <c r="P45" s="66"/>
      <c r="Q45" s="19"/>
      <c r="R45" s="19"/>
      <c r="S45" s="19"/>
      <c r="T45" s="19"/>
      <c r="U45" s="19"/>
    </row>
    <row r="46" spans="1:22" ht="107" customHeight="1" x14ac:dyDescent="0.35">
      <c r="B46" s="226" t="s">
        <v>262</v>
      </c>
      <c r="C46" s="218" t="s">
        <v>146</v>
      </c>
      <c r="D46" s="63">
        <v>6000.4618799999998</v>
      </c>
      <c r="E46" s="287">
        <v>0</v>
      </c>
      <c r="F46" s="63" t="s">
        <v>127</v>
      </c>
      <c r="G46" s="16" t="s">
        <v>147</v>
      </c>
      <c r="H46" s="65">
        <v>42522</v>
      </c>
      <c r="I46" s="62"/>
      <c r="J46" s="16">
        <v>1726</v>
      </c>
      <c r="K46" s="289">
        <v>10</v>
      </c>
      <c r="L46" s="22"/>
      <c r="M46" s="40" t="s">
        <v>171</v>
      </c>
      <c r="N46" s="40">
        <v>1</v>
      </c>
      <c r="O46" s="66"/>
      <c r="P46" s="66"/>
      <c r="Q46" s="19"/>
      <c r="R46" s="19"/>
      <c r="S46" s="19"/>
      <c r="T46" s="19"/>
      <c r="U46" s="19"/>
    </row>
    <row r="47" spans="1:22" ht="107" customHeight="1" x14ac:dyDescent="0.35">
      <c r="B47" s="226" t="s">
        <v>262</v>
      </c>
      <c r="C47" s="218" t="s">
        <v>146</v>
      </c>
      <c r="D47" s="63">
        <v>3841.00848</v>
      </c>
      <c r="E47" s="287">
        <v>0</v>
      </c>
      <c r="F47" s="63" t="s">
        <v>127</v>
      </c>
      <c r="G47" s="16" t="s">
        <v>147</v>
      </c>
      <c r="H47" s="65">
        <v>44503</v>
      </c>
      <c r="I47" s="62"/>
      <c r="J47" s="16">
        <v>1726</v>
      </c>
      <c r="K47" s="289">
        <v>10</v>
      </c>
      <c r="L47" s="22"/>
      <c r="M47" s="40" t="s">
        <v>164</v>
      </c>
      <c r="N47" s="40">
        <v>7</v>
      </c>
      <c r="O47" s="66"/>
      <c r="P47" s="66"/>
      <c r="Q47" s="19"/>
      <c r="R47" s="19"/>
      <c r="S47" s="19"/>
      <c r="T47" s="19"/>
      <c r="U47" s="19"/>
    </row>
    <row r="48" spans="1:22" x14ac:dyDescent="0.35">
      <c r="B48" s="171"/>
      <c r="I48" s="317"/>
      <c r="R48" s="24"/>
      <c r="S48" s="24"/>
      <c r="T48" s="24"/>
      <c r="U48" s="24"/>
      <c r="V48" s="24"/>
    </row>
    <row r="49" spans="2:22" x14ac:dyDescent="0.35">
      <c r="B49" s="171"/>
      <c r="R49" s="24"/>
      <c r="S49" s="24"/>
      <c r="T49" s="24"/>
      <c r="U49" s="24"/>
      <c r="V49" s="24"/>
    </row>
    <row r="50" spans="2:22" ht="19" thickBot="1" x14ac:dyDescent="0.4">
      <c r="B50" s="165" t="s">
        <v>51</v>
      </c>
      <c r="C50" s="166"/>
    </row>
    <row r="51" spans="2:22" ht="48" customHeight="1" x14ac:dyDescent="0.35">
      <c r="B51" s="59" t="s">
        <v>11</v>
      </c>
      <c r="C51" s="59" t="s">
        <v>12</v>
      </c>
      <c r="D51" s="318" t="s">
        <v>14</v>
      </c>
      <c r="E51" s="318" t="s">
        <v>15</v>
      </c>
      <c r="F51" s="318" t="s">
        <v>16</v>
      </c>
      <c r="G51" s="318" t="s">
        <v>17</v>
      </c>
      <c r="H51" s="318" t="s">
        <v>18</v>
      </c>
      <c r="I51" s="318" t="s">
        <v>19</v>
      </c>
      <c r="J51" s="318" t="s">
        <v>20</v>
      </c>
      <c r="K51" s="318" t="s">
        <v>21</v>
      </c>
      <c r="L51" s="318" t="s">
        <v>22</v>
      </c>
      <c r="M51" s="318" t="s">
        <v>23</v>
      </c>
      <c r="N51" s="318" t="s">
        <v>24</v>
      </c>
      <c r="O51" s="318" t="s">
        <v>25</v>
      </c>
      <c r="P51" s="318" t="s">
        <v>26</v>
      </c>
      <c r="Q51" s="318" t="s">
        <v>27</v>
      </c>
      <c r="R51" s="318" t="s">
        <v>28</v>
      </c>
      <c r="S51" s="318" t="s">
        <v>29</v>
      </c>
      <c r="T51" s="319" t="s">
        <v>30</v>
      </c>
      <c r="U51" s="319" t="s">
        <v>0</v>
      </c>
    </row>
    <row r="52" spans="2:22" x14ac:dyDescent="0.35">
      <c r="B52" s="16"/>
      <c r="C52" s="218" t="s">
        <v>146</v>
      </c>
      <c r="D52" s="71"/>
      <c r="E52" s="10"/>
      <c r="F52" s="10" t="s">
        <v>127</v>
      </c>
      <c r="G52" s="10" t="s">
        <v>147</v>
      </c>
      <c r="H52" s="284">
        <v>38504</v>
      </c>
      <c r="I52" s="11"/>
      <c r="J52" s="10">
        <v>1726</v>
      </c>
      <c r="K52" s="10">
        <v>100</v>
      </c>
      <c r="L52" s="10"/>
      <c r="M52" s="40" t="s">
        <v>149</v>
      </c>
      <c r="N52" s="40">
        <v>2</v>
      </c>
      <c r="O52" s="264"/>
      <c r="P52" s="13"/>
      <c r="Q52" s="13"/>
      <c r="R52" s="13"/>
      <c r="S52" s="13"/>
      <c r="T52" s="13"/>
      <c r="U52" s="320" t="s">
        <v>178</v>
      </c>
    </row>
    <row r="53" spans="2:22" x14ac:dyDescent="0.35">
      <c r="B53" s="16"/>
      <c r="C53" s="218" t="s">
        <v>146</v>
      </c>
      <c r="D53" s="71"/>
      <c r="E53" s="10"/>
      <c r="F53" s="10" t="s">
        <v>127</v>
      </c>
      <c r="G53" s="10" t="s">
        <v>147</v>
      </c>
      <c r="H53" s="284">
        <v>39602</v>
      </c>
      <c r="I53" s="11"/>
      <c r="J53" s="10">
        <v>1726</v>
      </c>
      <c r="K53" s="10">
        <v>100</v>
      </c>
      <c r="L53" s="10"/>
      <c r="M53" s="40" t="s">
        <v>149</v>
      </c>
      <c r="N53" s="40">
        <v>2</v>
      </c>
      <c r="O53" s="264"/>
      <c r="P53" s="13"/>
      <c r="Q53" s="13"/>
      <c r="R53" s="13"/>
      <c r="S53" s="13"/>
      <c r="T53" s="13"/>
      <c r="U53" s="320" t="s">
        <v>178</v>
      </c>
    </row>
    <row r="54" spans="2:22" ht="24.65" customHeight="1" x14ac:dyDescent="0.35">
      <c r="B54" s="16"/>
      <c r="C54" s="218" t="s">
        <v>146</v>
      </c>
      <c r="D54" s="71"/>
      <c r="E54" s="10"/>
      <c r="F54" s="10" t="s">
        <v>158</v>
      </c>
      <c r="G54" s="10" t="s">
        <v>147</v>
      </c>
      <c r="H54" s="284">
        <v>44161</v>
      </c>
      <c r="I54" s="11"/>
      <c r="J54" s="10">
        <v>1726</v>
      </c>
      <c r="K54" s="10">
        <v>14</v>
      </c>
      <c r="L54" s="10"/>
      <c r="M54" s="40" t="s">
        <v>157</v>
      </c>
      <c r="N54" s="40">
        <v>2</v>
      </c>
      <c r="O54" s="264"/>
      <c r="P54" s="13"/>
      <c r="Q54" s="13"/>
      <c r="R54" s="13"/>
      <c r="S54" s="13"/>
      <c r="T54" s="13"/>
      <c r="U54" s="320" t="s">
        <v>179</v>
      </c>
    </row>
    <row r="55" spans="2:22" ht="22.15" customHeight="1" x14ac:dyDescent="0.35">
      <c r="B55" s="16"/>
      <c r="C55" s="218" t="s">
        <v>146</v>
      </c>
      <c r="D55" s="71"/>
      <c r="E55" s="10"/>
      <c r="F55" s="16" t="s">
        <v>133</v>
      </c>
      <c r="G55" s="16" t="s">
        <v>147</v>
      </c>
      <c r="H55" s="65">
        <v>45089</v>
      </c>
      <c r="I55" s="17"/>
      <c r="J55" s="16">
        <v>1726</v>
      </c>
      <c r="K55" s="16">
        <v>60</v>
      </c>
      <c r="L55" s="16"/>
      <c r="M55" s="40" t="s">
        <v>161</v>
      </c>
      <c r="N55" s="40">
        <v>8</v>
      </c>
      <c r="O55" s="264"/>
      <c r="P55" s="13"/>
      <c r="Q55" s="13"/>
      <c r="R55" s="13"/>
      <c r="S55" s="13"/>
      <c r="T55" s="13"/>
      <c r="U55" s="320" t="s">
        <v>180</v>
      </c>
    </row>
    <row r="56" spans="2:22" x14ac:dyDescent="0.35">
      <c r="B56" s="16"/>
      <c r="C56" s="220"/>
      <c r="D56" s="63"/>
      <c r="E56" s="16"/>
      <c r="F56" s="16"/>
      <c r="G56" s="16"/>
      <c r="H56" s="65"/>
      <c r="I56" s="17"/>
      <c r="J56" s="16"/>
      <c r="K56" s="16"/>
      <c r="L56" s="16"/>
      <c r="M56" s="40"/>
      <c r="N56" s="40"/>
      <c r="O56" s="170"/>
      <c r="P56" s="19"/>
      <c r="Q56" s="19"/>
      <c r="R56" s="19"/>
      <c r="S56" s="19"/>
      <c r="T56" s="19"/>
      <c r="U56" s="19"/>
    </row>
    <row r="57" spans="2:22" x14ac:dyDescent="0.35">
      <c r="B57" s="16"/>
      <c r="C57" s="220"/>
      <c r="D57" s="63"/>
      <c r="E57" s="16"/>
      <c r="F57" s="16"/>
      <c r="G57" s="16"/>
      <c r="H57" s="65"/>
      <c r="I57" s="17"/>
      <c r="J57" s="16"/>
      <c r="K57" s="16"/>
      <c r="L57" s="16"/>
      <c r="M57" s="40"/>
      <c r="N57" s="40"/>
      <c r="O57" s="170"/>
      <c r="P57" s="19"/>
      <c r="Q57" s="19"/>
      <c r="R57" s="19"/>
      <c r="S57" s="19"/>
      <c r="T57" s="19"/>
      <c r="U57" s="19"/>
    </row>
    <row r="58" spans="2:22" x14ac:dyDescent="0.35">
      <c r="B58" s="16"/>
      <c r="C58" s="220"/>
      <c r="D58" s="63"/>
      <c r="E58" s="16"/>
      <c r="F58" s="16"/>
      <c r="G58" s="16"/>
      <c r="H58" s="65"/>
      <c r="I58" s="17"/>
      <c r="J58" s="16"/>
      <c r="K58" s="16"/>
      <c r="L58" s="16"/>
      <c r="M58" s="40"/>
      <c r="N58" s="40"/>
      <c r="O58" s="170"/>
      <c r="P58" s="19"/>
      <c r="Q58" s="19"/>
      <c r="R58" s="19"/>
      <c r="S58" s="19"/>
      <c r="T58" s="19"/>
      <c r="U58" s="19"/>
    </row>
    <row r="59" spans="2:22" x14ac:dyDescent="0.35">
      <c r="B59" s="29"/>
      <c r="C59" s="29"/>
      <c r="D59" s="172"/>
      <c r="E59" s="172"/>
      <c r="F59" s="29"/>
      <c r="G59" s="29"/>
      <c r="H59" s="29"/>
      <c r="I59" s="173"/>
      <c r="J59" s="33"/>
      <c r="K59" s="29"/>
      <c r="L59" s="29"/>
      <c r="M59" s="29"/>
      <c r="N59" s="35"/>
      <c r="O59" s="35"/>
      <c r="P59" s="174"/>
      <c r="Q59" s="24"/>
      <c r="R59" s="24"/>
      <c r="S59" s="24"/>
      <c r="T59" s="24"/>
      <c r="U59" s="24"/>
      <c r="V59" s="24"/>
    </row>
    <row r="60" spans="2:22" x14ac:dyDescent="0.35">
      <c r="B60" s="29"/>
      <c r="C60" s="29"/>
      <c r="D60" s="172"/>
      <c r="E60" s="172"/>
      <c r="F60" s="29"/>
      <c r="G60" s="29"/>
      <c r="H60" s="29"/>
      <c r="I60" s="173"/>
      <c r="J60" s="33"/>
      <c r="K60" s="29"/>
      <c r="L60" s="29"/>
      <c r="M60" s="29"/>
      <c r="N60" s="35"/>
      <c r="O60" s="35"/>
      <c r="P60" s="174"/>
      <c r="Q60" s="24"/>
      <c r="R60" s="24"/>
      <c r="S60" s="24"/>
      <c r="T60" s="24"/>
      <c r="U60" s="24"/>
      <c r="V60" s="24"/>
    </row>
  </sheetData>
  <pageMargins left="0.70866141732283472" right="0.70866141732283472" top="0.74803149606299213" bottom="0.74803149606299213" header="0.31496062992125984" footer="0.31496062992125984"/>
  <pageSetup paperSize="9" scale="35" fitToHeight="0" orientation="landscape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W69"/>
  <sheetViews>
    <sheetView zoomScale="70" zoomScaleNormal="70" workbookViewId="0">
      <pane xSplit="2" ySplit="8" topLeftCell="C56" activePane="bottomRight" state="frozen"/>
      <selection activeCell="A51" sqref="A51"/>
      <selection pane="topRight" activeCell="A51" sqref="A51"/>
      <selection pane="bottomLeft" activeCell="A51" sqref="A51"/>
      <selection pane="bottomRight" activeCell="A51" sqref="A51"/>
    </sheetView>
  </sheetViews>
  <sheetFormatPr defaultColWidth="11.453125" defaultRowHeight="14.5" x14ac:dyDescent="0.35"/>
  <cols>
    <col min="1" max="1" width="10.54296875" style="205" customWidth="1"/>
    <col min="2" max="2" width="34.453125" style="205" customWidth="1"/>
    <col min="3" max="3" width="16.26953125" style="250" customWidth="1"/>
    <col min="4" max="4" width="11.26953125" style="205" customWidth="1"/>
    <col min="5" max="5" width="20.54296875" style="205" customWidth="1"/>
    <col min="6" max="6" width="14.7265625" style="205" customWidth="1"/>
    <col min="7" max="10" width="11.26953125" style="205" customWidth="1"/>
    <col min="11" max="11" width="16.1796875" style="205" bestFit="1" customWidth="1"/>
    <col min="12" max="12" width="18.1796875" style="205" bestFit="1" customWidth="1"/>
    <col min="13" max="13" width="18.1796875" style="205" customWidth="1"/>
    <col min="14" max="27" width="11.26953125" style="205" customWidth="1"/>
    <col min="28" max="28" width="20" style="205" customWidth="1"/>
    <col min="29" max="30" width="11.26953125" style="205" customWidth="1"/>
    <col min="31" max="16384" width="11.453125" style="205"/>
  </cols>
  <sheetData>
    <row r="2" spans="2:22" ht="18.5" x14ac:dyDescent="0.35">
      <c r="B2" s="416" t="s">
        <v>6</v>
      </c>
      <c r="C2" s="416"/>
      <c r="D2" s="416"/>
      <c r="E2" s="416"/>
      <c r="F2" s="416"/>
      <c r="G2" s="416"/>
      <c r="H2" s="416"/>
    </row>
    <row r="4" spans="2:22" ht="62" x14ac:dyDescent="0.35">
      <c r="B4" s="229" t="s">
        <v>7</v>
      </c>
      <c r="C4" s="417" t="s">
        <v>2</v>
      </c>
      <c r="D4" s="418"/>
      <c r="E4" s="419"/>
      <c r="I4" s="83" t="s">
        <v>231</v>
      </c>
      <c r="J4" s="83" t="s">
        <v>232</v>
      </c>
      <c r="K4" s="221" t="s">
        <v>243</v>
      </c>
      <c r="L4" s="221" t="s">
        <v>244</v>
      </c>
      <c r="M4" s="83" t="s">
        <v>242</v>
      </c>
    </row>
    <row r="5" spans="2:22" ht="15.5" x14ac:dyDescent="0.35">
      <c r="B5" s="232" t="s">
        <v>8</v>
      </c>
      <c r="C5" s="290" t="s">
        <v>221</v>
      </c>
      <c r="D5" s="230"/>
      <c r="E5" s="231"/>
      <c r="I5" s="221">
        <v>47</v>
      </c>
      <c r="J5" s="233">
        <v>34.188633333333335</v>
      </c>
      <c r="K5" s="234">
        <v>1735270.6812133335</v>
      </c>
      <c r="L5" s="234">
        <v>17812.2</v>
      </c>
      <c r="M5" s="234">
        <f>SUM(K5:L5)</f>
        <v>1753082.8812133335</v>
      </c>
    </row>
    <row r="6" spans="2:22" ht="15.5" x14ac:dyDescent="0.35">
      <c r="B6" s="229" t="s">
        <v>10</v>
      </c>
      <c r="C6" s="257">
        <v>45870</v>
      </c>
      <c r="D6" s="208"/>
      <c r="E6" s="250"/>
    </row>
    <row r="7" spans="2:22" ht="16" thickBot="1" x14ac:dyDescent="0.4">
      <c r="B7" s="182"/>
      <c r="C7" s="208"/>
      <c r="D7" s="258"/>
      <c r="E7" s="258"/>
      <c r="F7" s="258"/>
      <c r="G7" s="258"/>
      <c r="H7" s="258"/>
      <c r="I7" s="258"/>
      <c r="J7" s="258"/>
      <c r="K7" s="258"/>
      <c r="L7" s="258"/>
      <c r="M7" s="259"/>
      <c r="N7" s="259"/>
      <c r="O7" s="259"/>
      <c r="P7" s="259"/>
      <c r="Q7" s="259"/>
      <c r="R7" s="260"/>
    </row>
    <row r="8" spans="2:22" ht="52.5" x14ac:dyDescent="0.35">
      <c r="B8" s="59" t="s">
        <v>11</v>
      </c>
      <c r="C8" s="291" t="s">
        <v>12</v>
      </c>
      <c r="D8" s="59" t="s">
        <v>236</v>
      </c>
      <c r="E8" s="59" t="s">
        <v>14</v>
      </c>
      <c r="F8" s="59" t="s">
        <v>15</v>
      </c>
      <c r="G8" s="59" t="s">
        <v>16</v>
      </c>
      <c r="H8" s="59" t="s">
        <v>17</v>
      </c>
      <c r="I8" s="59" t="s">
        <v>18</v>
      </c>
      <c r="J8" s="59" t="s">
        <v>19</v>
      </c>
      <c r="K8" s="59" t="s">
        <v>20</v>
      </c>
      <c r="L8" s="59" t="s">
        <v>21</v>
      </c>
      <c r="M8" s="59" t="s">
        <v>22</v>
      </c>
      <c r="N8" s="59" t="s">
        <v>23</v>
      </c>
      <c r="O8" s="59" t="s">
        <v>24</v>
      </c>
      <c r="P8" s="59" t="s">
        <v>25</v>
      </c>
      <c r="Q8" s="59" t="s">
        <v>26</v>
      </c>
      <c r="R8" s="59" t="s">
        <v>27</v>
      </c>
      <c r="S8" s="59" t="s">
        <v>28</v>
      </c>
      <c r="T8" s="59" t="s">
        <v>29</v>
      </c>
      <c r="U8" s="60" t="s">
        <v>30</v>
      </c>
      <c r="V8" s="60" t="s">
        <v>0</v>
      </c>
    </row>
    <row r="9" spans="2:22" ht="36" x14ac:dyDescent="0.35">
      <c r="B9" s="235"/>
      <c r="C9" s="170" t="s">
        <v>146</v>
      </c>
      <c r="D9" s="261">
        <v>31662.16</v>
      </c>
      <c r="E9" s="261">
        <v>55059.357600000003</v>
      </c>
      <c r="F9" s="237">
        <v>0</v>
      </c>
      <c r="G9" s="235" t="s">
        <v>127</v>
      </c>
      <c r="H9" s="235" t="s">
        <v>147</v>
      </c>
      <c r="I9" s="262">
        <v>36269</v>
      </c>
      <c r="J9" s="263"/>
      <c r="K9" s="235">
        <v>1726</v>
      </c>
      <c r="L9" s="235">
        <v>100</v>
      </c>
      <c r="M9" s="263"/>
      <c r="N9" s="238" t="s">
        <v>149</v>
      </c>
      <c r="O9" s="238">
        <v>2</v>
      </c>
      <c r="P9" s="264"/>
      <c r="Q9" s="239"/>
      <c r="R9" s="240"/>
      <c r="S9" s="240"/>
      <c r="T9" s="240"/>
      <c r="U9" s="240"/>
      <c r="V9" s="240"/>
    </row>
    <row r="10" spans="2:22" ht="36" x14ac:dyDescent="0.35">
      <c r="B10" s="241"/>
      <c r="C10" s="170" t="s">
        <v>146</v>
      </c>
      <c r="D10" s="265">
        <v>36311.119999999995</v>
      </c>
      <c r="E10" s="265">
        <v>64834.374800000005</v>
      </c>
      <c r="F10" s="242">
        <v>4500</v>
      </c>
      <c r="G10" s="241" t="s">
        <v>127</v>
      </c>
      <c r="H10" s="241" t="s">
        <v>147</v>
      </c>
      <c r="I10" s="263">
        <v>36913</v>
      </c>
      <c r="J10" s="263"/>
      <c r="K10" s="241">
        <v>1726</v>
      </c>
      <c r="L10" s="241">
        <v>100</v>
      </c>
      <c r="M10" s="263"/>
      <c r="N10" s="243" t="s">
        <v>149</v>
      </c>
      <c r="O10" s="243">
        <v>2</v>
      </c>
      <c r="P10" s="170"/>
      <c r="Q10" s="244"/>
      <c r="R10" s="245"/>
      <c r="S10" s="245"/>
      <c r="T10" s="245"/>
      <c r="U10" s="245"/>
      <c r="V10" s="245"/>
    </row>
    <row r="11" spans="2:22" ht="36" x14ac:dyDescent="0.35">
      <c r="B11" s="241"/>
      <c r="C11" s="170" t="s">
        <v>146</v>
      </c>
      <c r="D11" s="265">
        <v>31970.16</v>
      </c>
      <c r="E11" s="265">
        <v>52576.627599999993</v>
      </c>
      <c r="F11" s="242">
        <v>0</v>
      </c>
      <c r="G11" s="241" t="s">
        <v>127</v>
      </c>
      <c r="H11" s="241" t="s">
        <v>147</v>
      </c>
      <c r="I11" s="263">
        <v>33695</v>
      </c>
      <c r="J11" s="263"/>
      <c r="K11" s="241">
        <v>1726</v>
      </c>
      <c r="L11" s="241">
        <v>100</v>
      </c>
      <c r="M11" s="263"/>
      <c r="N11" s="243" t="s">
        <v>149</v>
      </c>
      <c r="O11" s="243">
        <v>2</v>
      </c>
      <c r="P11" s="170"/>
      <c r="Q11" s="244"/>
      <c r="R11" s="245"/>
      <c r="S11" s="245"/>
      <c r="T11" s="245"/>
      <c r="U11" s="245"/>
      <c r="V11" s="245"/>
    </row>
    <row r="12" spans="2:22" ht="36" x14ac:dyDescent="0.35">
      <c r="B12" s="241"/>
      <c r="C12" s="170" t="s">
        <v>146</v>
      </c>
      <c r="D12" s="265">
        <v>41211.72</v>
      </c>
      <c r="E12" s="265">
        <v>89964.95</v>
      </c>
      <c r="F12" s="242">
        <v>5500</v>
      </c>
      <c r="G12" s="241" t="s">
        <v>127</v>
      </c>
      <c r="H12" s="241" t="s">
        <v>147</v>
      </c>
      <c r="I12" s="263">
        <v>36689</v>
      </c>
      <c r="J12" s="263"/>
      <c r="K12" s="241">
        <v>1726</v>
      </c>
      <c r="L12" s="241">
        <v>100</v>
      </c>
      <c r="M12" s="263"/>
      <c r="N12" s="243" t="s">
        <v>153</v>
      </c>
      <c r="O12" s="243">
        <v>1</v>
      </c>
      <c r="P12" s="170"/>
      <c r="Q12" s="244"/>
      <c r="R12" s="245"/>
      <c r="S12" s="245"/>
      <c r="T12" s="245"/>
      <c r="U12" s="245"/>
      <c r="V12" s="245"/>
    </row>
    <row r="13" spans="2:22" ht="36" x14ac:dyDescent="0.35">
      <c r="B13" s="241"/>
      <c r="C13" s="170" t="s">
        <v>146</v>
      </c>
      <c r="D13" s="265">
        <v>31200.579999999998</v>
      </c>
      <c r="E13" s="265">
        <v>54497.062000000005</v>
      </c>
      <c r="F13" s="242">
        <v>0</v>
      </c>
      <c r="G13" s="241" t="s">
        <v>127</v>
      </c>
      <c r="H13" s="241" t="s">
        <v>147</v>
      </c>
      <c r="I13" s="263">
        <v>38481</v>
      </c>
      <c r="J13" s="263"/>
      <c r="K13" s="241">
        <v>1726</v>
      </c>
      <c r="L13" s="241">
        <v>100</v>
      </c>
      <c r="M13" s="263"/>
      <c r="N13" s="243" t="s">
        <v>149</v>
      </c>
      <c r="O13" s="243">
        <v>2</v>
      </c>
      <c r="P13" s="170"/>
      <c r="Q13" s="244"/>
      <c r="R13" s="245"/>
      <c r="S13" s="245"/>
      <c r="T13" s="245"/>
      <c r="U13" s="245"/>
      <c r="V13" s="245"/>
    </row>
    <row r="14" spans="2:22" ht="36" x14ac:dyDescent="0.35">
      <c r="B14" s="241"/>
      <c r="C14" s="170" t="s">
        <v>146</v>
      </c>
      <c r="D14" s="265">
        <v>29567.200000000001</v>
      </c>
      <c r="E14" s="265">
        <v>49710.289999999994</v>
      </c>
      <c r="F14" s="242">
        <v>0</v>
      </c>
      <c r="G14" s="241" t="s">
        <v>133</v>
      </c>
      <c r="H14" s="241" t="s">
        <v>147</v>
      </c>
      <c r="I14" s="263">
        <v>37165</v>
      </c>
      <c r="J14" s="263"/>
      <c r="K14" s="241">
        <v>1726</v>
      </c>
      <c r="L14" s="241">
        <v>94</v>
      </c>
      <c r="M14" s="263"/>
      <c r="N14" s="243" t="s">
        <v>149</v>
      </c>
      <c r="O14" s="243">
        <v>2</v>
      </c>
      <c r="P14" s="170"/>
      <c r="Q14" s="244"/>
      <c r="R14" s="245"/>
      <c r="S14" s="245"/>
      <c r="T14" s="245"/>
      <c r="U14" s="245"/>
      <c r="V14" s="245"/>
    </row>
    <row r="15" spans="2:22" ht="36" x14ac:dyDescent="0.35">
      <c r="B15" s="241"/>
      <c r="C15" s="170" t="s">
        <v>146</v>
      </c>
      <c r="D15" s="265">
        <v>24779.760000000002</v>
      </c>
      <c r="E15" s="265">
        <v>34820.499600000003</v>
      </c>
      <c r="F15" s="266">
        <v>0</v>
      </c>
      <c r="G15" s="265" t="s">
        <v>127</v>
      </c>
      <c r="H15" s="241" t="s">
        <v>147</v>
      </c>
      <c r="I15" s="263">
        <v>34516</v>
      </c>
      <c r="J15" s="263"/>
      <c r="K15" s="241">
        <v>1726</v>
      </c>
      <c r="L15" s="241">
        <v>100</v>
      </c>
      <c r="M15" s="263"/>
      <c r="N15" s="243" t="s">
        <v>148</v>
      </c>
      <c r="O15" s="243">
        <v>6</v>
      </c>
      <c r="P15" s="267"/>
      <c r="Q15" s="244"/>
      <c r="R15" s="245"/>
      <c r="S15" s="245"/>
      <c r="T15" s="245"/>
      <c r="U15" s="245"/>
      <c r="V15" s="245"/>
    </row>
    <row r="16" spans="2:22" ht="72.5" x14ac:dyDescent="0.35">
      <c r="B16" s="241"/>
      <c r="C16" s="170" t="s">
        <v>146</v>
      </c>
      <c r="D16" s="265">
        <v>25475.54</v>
      </c>
      <c r="E16" s="265">
        <v>43279.004399999998</v>
      </c>
      <c r="F16" s="266">
        <v>0</v>
      </c>
      <c r="G16" s="265" t="s">
        <v>133</v>
      </c>
      <c r="H16" s="241" t="s">
        <v>147</v>
      </c>
      <c r="I16" s="263">
        <v>37212</v>
      </c>
      <c r="J16" s="263"/>
      <c r="K16" s="241">
        <v>1726</v>
      </c>
      <c r="L16" s="241">
        <v>81</v>
      </c>
      <c r="M16" s="263">
        <v>46832</v>
      </c>
      <c r="N16" s="243" t="s">
        <v>149</v>
      </c>
      <c r="O16" s="243">
        <v>2</v>
      </c>
      <c r="P16" s="267"/>
      <c r="Q16" s="244" t="s">
        <v>222</v>
      </c>
      <c r="R16" s="245"/>
      <c r="S16" s="245"/>
      <c r="T16" s="245"/>
      <c r="U16" s="245"/>
      <c r="V16" s="245"/>
    </row>
    <row r="17" spans="2:22" ht="36" x14ac:dyDescent="0.35">
      <c r="B17" s="241"/>
      <c r="C17" s="170" t="s">
        <v>146</v>
      </c>
      <c r="D17" s="265">
        <v>18241.559999999998</v>
      </c>
      <c r="E17" s="265">
        <v>25671.046399999999</v>
      </c>
      <c r="F17" s="266">
        <v>0</v>
      </c>
      <c r="G17" s="265" t="s">
        <v>133</v>
      </c>
      <c r="H17" s="241" t="s">
        <v>147</v>
      </c>
      <c r="I17" s="263">
        <v>38559</v>
      </c>
      <c r="J17" s="263"/>
      <c r="K17" s="241">
        <v>1726</v>
      </c>
      <c r="L17" s="241">
        <v>75</v>
      </c>
      <c r="M17" s="263"/>
      <c r="N17" s="243" t="s">
        <v>148</v>
      </c>
      <c r="O17" s="243">
        <v>6</v>
      </c>
      <c r="P17" s="267"/>
      <c r="Q17" s="244"/>
      <c r="R17" s="245"/>
      <c r="S17" s="245"/>
      <c r="T17" s="245"/>
      <c r="U17" s="245"/>
      <c r="V17" s="245"/>
    </row>
    <row r="18" spans="2:22" ht="36" x14ac:dyDescent="0.35">
      <c r="B18" s="241"/>
      <c r="C18" s="170" t="s">
        <v>146</v>
      </c>
      <c r="D18" s="265">
        <v>31970.16</v>
      </c>
      <c r="E18" s="265">
        <v>53553.777600000001</v>
      </c>
      <c r="F18" s="266">
        <v>0</v>
      </c>
      <c r="G18" s="265" t="s">
        <v>127</v>
      </c>
      <c r="H18" s="241" t="s">
        <v>147</v>
      </c>
      <c r="I18" s="263">
        <v>33451</v>
      </c>
      <c r="J18" s="263"/>
      <c r="K18" s="241">
        <v>1726</v>
      </c>
      <c r="L18" s="241">
        <v>100</v>
      </c>
      <c r="M18" s="263"/>
      <c r="N18" s="243" t="s">
        <v>149</v>
      </c>
      <c r="O18" s="243">
        <v>2</v>
      </c>
      <c r="P18" s="267"/>
      <c r="Q18" s="244"/>
      <c r="R18" s="245"/>
      <c r="S18" s="245"/>
      <c r="T18" s="245"/>
      <c r="U18" s="245"/>
      <c r="V18" s="245"/>
    </row>
    <row r="19" spans="2:22" ht="36" x14ac:dyDescent="0.35">
      <c r="B19" s="241"/>
      <c r="C19" s="170" t="s">
        <v>146</v>
      </c>
      <c r="D19" s="265">
        <v>31432.14</v>
      </c>
      <c r="E19" s="265">
        <v>57790.471200000007</v>
      </c>
      <c r="F19" s="266">
        <v>0</v>
      </c>
      <c r="G19" s="265" t="s">
        <v>127</v>
      </c>
      <c r="H19" s="241" t="s">
        <v>147</v>
      </c>
      <c r="I19" s="263">
        <v>37405</v>
      </c>
      <c r="J19" s="263"/>
      <c r="K19" s="241">
        <v>1726</v>
      </c>
      <c r="L19" s="241">
        <v>100</v>
      </c>
      <c r="M19" s="263"/>
      <c r="N19" s="243" t="s">
        <v>149</v>
      </c>
      <c r="O19" s="243">
        <v>2</v>
      </c>
      <c r="P19" s="267"/>
      <c r="Q19" s="244"/>
      <c r="R19" s="245"/>
      <c r="S19" s="245"/>
      <c r="T19" s="245"/>
      <c r="U19" s="245"/>
      <c r="V19" s="245"/>
    </row>
    <row r="20" spans="2:22" ht="36" x14ac:dyDescent="0.35">
      <c r="B20" s="241"/>
      <c r="C20" s="170" t="s">
        <v>146</v>
      </c>
      <c r="D20" s="265">
        <v>24779.760000000002</v>
      </c>
      <c r="E20" s="265">
        <v>34150.749600000003</v>
      </c>
      <c r="F20" s="266">
        <v>0</v>
      </c>
      <c r="G20" s="265" t="s">
        <v>127</v>
      </c>
      <c r="H20" s="241" t="s">
        <v>147</v>
      </c>
      <c r="I20" s="263">
        <v>33420</v>
      </c>
      <c r="J20" s="263"/>
      <c r="K20" s="241">
        <v>1726</v>
      </c>
      <c r="L20" s="241">
        <v>100</v>
      </c>
      <c r="M20" s="263"/>
      <c r="N20" s="243" t="s">
        <v>148</v>
      </c>
      <c r="O20" s="243">
        <v>6</v>
      </c>
      <c r="P20" s="267"/>
      <c r="Q20" s="244"/>
      <c r="R20" s="245"/>
      <c r="S20" s="245"/>
      <c r="T20" s="245"/>
      <c r="U20" s="245"/>
      <c r="V20" s="245"/>
    </row>
    <row r="21" spans="2:22" ht="36" x14ac:dyDescent="0.35">
      <c r="B21" s="241"/>
      <c r="C21" s="170" t="s">
        <v>146</v>
      </c>
      <c r="D21" s="265">
        <v>20362.48</v>
      </c>
      <c r="E21" s="265">
        <v>28546.918000000001</v>
      </c>
      <c r="F21" s="266">
        <v>0</v>
      </c>
      <c r="G21" s="265" t="s">
        <v>133</v>
      </c>
      <c r="H21" s="241" t="s">
        <v>147</v>
      </c>
      <c r="I21" s="263">
        <v>37043</v>
      </c>
      <c r="J21" s="263"/>
      <c r="K21" s="241">
        <v>1726</v>
      </c>
      <c r="L21" s="241">
        <v>83.5</v>
      </c>
      <c r="M21" s="263"/>
      <c r="N21" s="243" t="s">
        <v>148</v>
      </c>
      <c r="O21" s="243">
        <v>6</v>
      </c>
      <c r="P21" s="267"/>
      <c r="Q21" s="244"/>
      <c r="R21" s="245"/>
      <c r="S21" s="245"/>
      <c r="T21" s="245"/>
      <c r="U21" s="245"/>
      <c r="V21" s="245"/>
    </row>
    <row r="22" spans="2:22" ht="36" x14ac:dyDescent="0.35">
      <c r="B22" s="241"/>
      <c r="C22" s="170" t="s">
        <v>146</v>
      </c>
      <c r="D22" s="265">
        <v>29970.82</v>
      </c>
      <c r="E22" s="265">
        <v>49981.082799999996</v>
      </c>
      <c r="F22" s="266">
        <v>0</v>
      </c>
      <c r="G22" s="265" t="s">
        <v>133</v>
      </c>
      <c r="H22" s="241" t="s">
        <v>147</v>
      </c>
      <c r="I22" s="263">
        <v>37382</v>
      </c>
      <c r="J22" s="263"/>
      <c r="K22" s="241">
        <v>1726</v>
      </c>
      <c r="L22" s="241">
        <v>95.3</v>
      </c>
      <c r="M22" s="263"/>
      <c r="N22" s="243" t="s">
        <v>149</v>
      </c>
      <c r="O22" s="243">
        <v>2</v>
      </c>
      <c r="P22" s="267"/>
      <c r="Q22" s="244"/>
      <c r="R22" s="245"/>
      <c r="S22" s="245"/>
      <c r="T22" s="245"/>
      <c r="U22" s="245"/>
      <c r="V22" s="245"/>
    </row>
    <row r="23" spans="2:22" ht="36" x14ac:dyDescent="0.35">
      <c r="B23" s="241"/>
      <c r="C23" s="170" t="s">
        <v>146</v>
      </c>
      <c r="D23" s="265">
        <v>31970.16</v>
      </c>
      <c r="E23" s="265">
        <v>53050.127599999993</v>
      </c>
      <c r="F23" s="266">
        <v>0</v>
      </c>
      <c r="G23" s="265" t="s">
        <v>127</v>
      </c>
      <c r="H23" s="241" t="s">
        <v>147</v>
      </c>
      <c r="I23" s="263">
        <v>33161</v>
      </c>
      <c r="J23" s="263"/>
      <c r="K23" s="241">
        <v>1726</v>
      </c>
      <c r="L23" s="241">
        <v>100</v>
      </c>
      <c r="M23" s="263"/>
      <c r="N23" s="243" t="s">
        <v>149</v>
      </c>
      <c r="O23" s="243">
        <v>2</v>
      </c>
      <c r="P23" s="267"/>
      <c r="Q23" s="244"/>
      <c r="R23" s="245"/>
      <c r="S23" s="245"/>
      <c r="T23" s="245"/>
      <c r="U23" s="245"/>
      <c r="V23" s="245"/>
    </row>
    <row r="24" spans="2:22" ht="36" x14ac:dyDescent="0.35">
      <c r="B24" s="241"/>
      <c r="C24" s="170" t="s">
        <v>146</v>
      </c>
      <c r="D24" s="265">
        <v>20896.18</v>
      </c>
      <c r="E24" s="265">
        <v>34867.289599999996</v>
      </c>
      <c r="F24" s="266">
        <v>0</v>
      </c>
      <c r="G24" s="265" t="s">
        <v>127</v>
      </c>
      <c r="H24" s="51" t="s">
        <v>147</v>
      </c>
      <c r="I24" s="263">
        <v>36957</v>
      </c>
      <c r="J24" s="263"/>
      <c r="K24" s="241">
        <v>1726</v>
      </c>
      <c r="L24" s="241">
        <v>65</v>
      </c>
      <c r="M24" s="263">
        <v>47054</v>
      </c>
      <c r="N24" s="243" t="s">
        <v>149</v>
      </c>
      <c r="O24" s="243">
        <v>2</v>
      </c>
      <c r="P24" s="267"/>
      <c r="Q24" s="244"/>
      <c r="R24" s="245"/>
      <c r="S24" s="245"/>
      <c r="T24" s="245"/>
      <c r="U24" s="245"/>
      <c r="V24" s="245"/>
    </row>
    <row r="25" spans="2:22" ht="36" x14ac:dyDescent="0.35">
      <c r="B25" s="241"/>
      <c r="C25" s="170" t="s">
        <v>146</v>
      </c>
      <c r="D25" s="265">
        <v>23865.360000000001</v>
      </c>
      <c r="E25" s="265">
        <v>39652.4012</v>
      </c>
      <c r="F25" s="266">
        <v>0</v>
      </c>
      <c r="G25" s="265" t="s">
        <v>133</v>
      </c>
      <c r="H25" s="241" t="s">
        <v>147</v>
      </c>
      <c r="I25" s="263">
        <v>36955</v>
      </c>
      <c r="J25" s="263"/>
      <c r="K25" s="241">
        <v>1726</v>
      </c>
      <c r="L25" s="241">
        <v>75</v>
      </c>
      <c r="M25" s="263"/>
      <c r="N25" s="243" t="s">
        <v>149</v>
      </c>
      <c r="O25" s="243">
        <v>2</v>
      </c>
      <c r="P25" s="267"/>
      <c r="Q25" s="244"/>
      <c r="R25" s="245"/>
      <c r="S25" s="245"/>
      <c r="T25" s="245"/>
      <c r="U25" s="245"/>
      <c r="V25" s="245"/>
    </row>
    <row r="26" spans="2:22" ht="36" x14ac:dyDescent="0.35">
      <c r="B26" s="241"/>
      <c r="C26" s="170" t="s">
        <v>146</v>
      </c>
      <c r="D26" s="265">
        <v>31662.16</v>
      </c>
      <c r="E26" s="265">
        <v>54834.897599999997</v>
      </c>
      <c r="F26" s="266">
        <v>0</v>
      </c>
      <c r="G26" s="265" t="s">
        <v>127</v>
      </c>
      <c r="H26" s="241" t="s">
        <v>147</v>
      </c>
      <c r="I26" s="263">
        <v>36069</v>
      </c>
      <c r="J26" s="263"/>
      <c r="K26" s="241">
        <v>1726</v>
      </c>
      <c r="L26" s="241">
        <v>100</v>
      </c>
      <c r="M26" s="263"/>
      <c r="N26" s="243" t="s">
        <v>149</v>
      </c>
      <c r="O26" s="243">
        <v>2</v>
      </c>
      <c r="P26" s="267"/>
      <c r="Q26" s="244"/>
      <c r="R26" s="245"/>
      <c r="S26" s="245"/>
      <c r="T26" s="245"/>
      <c r="U26" s="245"/>
      <c r="V26" s="245"/>
    </row>
    <row r="27" spans="2:22" ht="36" x14ac:dyDescent="0.35">
      <c r="B27" s="241"/>
      <c r="C27" s="170" t="s">
        <v>146</v>
      </c>
      <c r="D27" s="265">
        <v>23241.66</v>
      </c>
      <c r="E27" s="265">
        <v>37864.090400000001</v>
      </c>
      <c r="F27" s="266">
        <v>0</v>
      </c>
      <c r="G27" s="265" t="s">
        <v>133</v>
      </c>
      <c r="H27" s="241" t="s">
        <v>147</v>
      </c>
      <c r="I27" s="263">
        <v>36928</v>
      </c>
      <c r="J27" s="263"/>
      <c r="K27" s="241">
        <v>1726</v>
      </c>
      <c r="L27" s="241">
        <v>73</v>
      </c>
      <c r="M27" s="263"/>
      <c r="N27" s="243" t="s">
        <v>149</v>
      </c>
      <c r="O27" s="243">
        <v>2</v>
      </c>
      <c r="P27" s="267"/>
      <c r="Q27" s="244"/>
      <c r="R27" s="245"/>
      <c r="S27" s="245"/>
      <c r="T27" s="245"/>
      <c r="U27" s="245"/>
      <c r="V27" s="245"/>
    </row>
    <row r="28" spans="2:22" ht="36" x14ac:dyDescent="0.35">
      <c r="B28" s="241"/>
      <c r="C28" s="170" t="s">
        <v>146</v>
      </c>
      <c r="D28" s="265">
        <v>31002.94</v>
      </c>
      <c r="E28" s="265">
        <v>58014.9372</v>
      </c>
      <c r="F28" s="266">
        <v>0</v>
      </c>
      <c r="G28" s="265" t="s">
        <v>127</v>
      </c>
      <c r="H28" s="241" t="s">
        <v>147</v>
      </c>
      <c r="I28" s="263">
        <v>38376</v>
      </c>
      <c r="J28" s="263"/>
      <c r="K28" s="241">
        <v>1726</v>
      </c>
      <c r="L28" s="241">
        <v>100</v>
      </c>
      <c r="M28" s="263"/>
      <c r="N28" s="243" t="s">
        <v>149</v>
      </c>
      <c r="O28" s="243">
        <v>2</v>
      </c>
      <c r="P28" s="267"/>
      <c r="Q28" s="244"/>
      <c r="R28" s="245"/>
      <c r="S28" s="245"/>
      <c r="T28" s="245"/>
      <c r="U28" s="245"/>
      <c r="V28" s="245"/>
    </row>
    <row r="29" spans="2:22" ht="36" x14ac:dyDescent="0.35">
      <c r="B29" s="241"/>
      <c r="C29" s="170" t="s">
        <v>146</v>
      </c>
      <c r="D29" s="265">
        <v>22347.14</v>
      </c>
      <c r="E29" s="265">
        <v>36914.108799999995</v>
      </c>
      <c r="F29" s="266">
        <v>0</v>
      </c>
      <c r="G29" s="265" t="s">
        <v>127</v>
      </c>
      <c r="H29" s="241" t="s">
        <v>147</v>
      </c>
      <c r="I29" s="263">
        <v>37543</v>
      </c>
      <c r="J29" s="263"/>
      <c r="K29" s="241">
        <v>1726</v>
      </c>
      <c r="L29" s="241">
        <v>70</v>
      </c>
      <c r="M29" s="263">
        <v>47133</v>
      </c>
      <c r="N29" s="243" t="s">
        <v>149</v>
      </c>
      <c r="O29" s="243">
        <v>2</v>
      </c>
      <c r="P29" s="267"/>
      <c r="Q29" s="244"/>
      <c r="R29" s="245"/>
      <c r="S29" s="245"/>
      <c r="T29" s="245"/>
      <c r="U29" s="245"/>
      <c r="V29" s="245"/>
    </row>
    <row r="30" spans="2:22" ht="36" x14ac:dyDescent="0.35">
      <c r="B30" s="246"/>
      <c r="C30" s="170" t="s">
        <v>146</v>
      </c>
      <c r="D30" s="265">
        <v>25794.16</v>
      </c>
      <c r="E30" s="265">
        <v>40547.315199999997</v>
      </c>
      <c r="F30" s="266">
        <v>0</v>
      </c>
      <c r="G30" s="265" t="s">
        <v>127</v>
      </c>
      <c r="H30" s="241" t="s">
        <v>147</v>
      </c>
      <c r="I30" s="263">
        <v>35832</v>
      </c>
      <c r="J30" s="263"/>
      <c r="K30" s="241">
        <v>1726</v>
      </c>
      <c r="L30" s="241">
        <v>100</v>
      </c>
      <c r="M30" s="263"/>
      <c r="N30" s="243" t="s">
        <v>223</v>
      </c>
      <c r="O30" s="243">
        <v>5</v>
      </c>
      <c r="P30" s="267"/>
      <c r="Q30" s="244"/>
      <c r="R30" s="245"/>
      <c r="S30" s="245"/>
      <c r="T30" s="245"/>
      <c r="U30" s="245"/>
      <c r="V30" s="245"/>
    </row>
    <row r="31" spans="2:22" ht="36" x14ac:dyDescent="0.35">
      <c r="B31" s="246"/>
      <c r="C31" s="170" t="s">
        <v>146</v>
      </c>
      <c r="D31" s="265">
        <v>17559.84</v>
      </c>
      <c r="E31" s="265">
        <v>24206.369599999998</v>
      </c>
      <c r="F31" s="266">
        <v>0</v>
      </c>
      <c r="G31" s="265" t="s">
        <v>127</v>
      </c>
      <c r="H31" s="241" t="s">
        <v>147</v>
      </c>
      <c r="I31" s="263">
        <v>38657</v>
      </c>
      <c r="J31" s="263"/>
      <c r="K31" s="241">
        <v>1726</v>
      </c>
      <c r="L31" s="241">
        <v>71.73</v>
      </c>
      <c r="M31" s="263">
        <v>46106</v>
      </c>
      <c r="N31" s="243" t="s">
        <v>148</v>
      </c>
      <c r="O31" s="243">
        <v>6</v>
      </c>
      <c r="P31" s="267"/>
      <c r="Q31" s="244"/>
      <c r="R31" s="245"/>
      <c r="S31" s="245"/>
      <c r="T31" s="245"/>
      <c r="U31" s="245"/>
      <c r="V31" s="245"/>
    </row>
    <row r="32" spans="2:22" ht="36" x14ac:dyDescent="0.35">
      <c r="B32" s="246"/>
      <c r="C32" s="170" t="s">
        <v>146</v>
      </c>
      <c r="D32" s="265">
        <v>23729.040000000001</v>
      </c>
      <c r="E32" s="265">
        <v>32024.089200000002</v>
      </c>
      <c r="F32" s="266">
        <v>0</v>
      </c>
      <c r="G32" s="265" t="s">
        <v>127</v>
      </c>
      <c r="H32" s="241" t="s">
        <v>147</v>
      </c>
      <c r="I32" s="263">
        <v>39570</v>
      </c>
      <c r="J32" s="263"/>
      <c r="K32" s="241">
        <v>1726</v>
      </c>
      <c r="L32" s="241">
        <v>100</v>
      </c>
      <c r="M32" s="263"/>
      <c r="N32" s="243" t="s">
        <v>148</v>
      </c>
      <c r="O32" s="243">
        <v>6</v>
      </c>
      <c r="P32" s="267"/>
      <c r="Q32" s="244"/>
      <c r="R32" s="245"/>
      <c r="S32" s="245"/>
      <c r="T32" s="245"/>
      <c r="U32" s="245"/>
      <c r="V32" s="245"/>
    </row>
    <row r="33" spans="2:22" ht="36" x14ac:dyDescent="0.35">
      <c r="B33" s="246"/>
      <c r="C33" s="170" t="s">
        <v>146</v>
      </c>
      <c r="D33" s="265">
        <v>23434.320000000003</v>
      </c>
      <c r="E33" s="265">
        <v>33001.868800000004</v>
      </c>
      <c r="F33" s="266">
        <v>0</v>
      </c>
      <c r="G33" s="265" t="s">
        <v>130</v>
      </c>
      <c r="H33" s="241" t="s">
        <v>147</v>
      </c>
      <c r="I33" s="263">
        <v>39494</v>
      </c>
      <c r="J33" s="263"/>
      <c r="K33" s="241">
        <v>1726</v>
      </c>
      <c r="L33" s="241">
        <v>100</v>
      </c>
      <c r="M33" s="263"/>
      <c r="N33" s="243" t="s">
        <v>148</v>
      </c>
      <c r="O33" s="243">
        <v>6</v>
      </c>
      <c r="P33" s="267"/>
      <c r="Q33" s="244"/>
      <c r="R33" s="245"/>
      <c r="S33" s="245"/>
      <c r="T33" s="245"/>
      <c r="U33" s="245"/>
      <c r="V33" s="245"/>
    </row>
    <row r="34" spans="2:22" ht="36" x14ac:dyDescent="0.35">
      <c r="B34" s="246"/>
      <c r="C34" s="170" t="s">
        <v>146</v>
      </c>
      <c r="D34" s="265">
        <v>34475.919999999998</v>
      </c>
      <c r="E34" s="265">
        <v>77235.893199999991</v>
      </c>
      <c r="F34" s="266">
        <v>1900</v>
      </c>
      <c r="G34" s="265" t="s">
        <v>127</v>
      </c>
      <c r="H34" s="241" t="s">
        <v>147</v>
      </c>
      <c r="I34" s="263">
        <v>39022</v>
      </c>
      <c r="J34" s="263"/>
      <c r="K34" s="241">
        <v>1726</v>
      </c>
      <c r="L34" s="241">
        <v>100</v>
      </c>
      <c r="M34" s="263"/>
      <c r="N34" s="243" t="s">
        <v>152</v>
      </c>
      <c r="O34" s="243">
        <v>1</v>
      </c>
      <c r="P34" s="267"/>
      <c r="Q34" s="244"/>
      <c r="R34" s="245"/>
      <c r="S34" s="245"/>
      <c r="T34" s="245"/>
      <c r="U34" s="245"/>
      <c r="V34" s="245"/>
    </row>
    <row r="35" spans="2:22" ht="36" x14ac:dyDescent="0.35">
      <c r="B35" s="246"/>
      <c r="C35" s="170" t="s">
        <v>146</v>
      </c>
      <c r="D35" s="265">
        <v>31117.079999999998</v>
      </c>
      <c r="E35" s="265">
        <v>52393.771999999997</v>
      </c>
      <c r="F35" s="266">
        <v>0</v>
      </c>
      <c r="G35" s="265" t="s">
        <v>130</v>
      </c>
      <c r="H35" s="241" t="s">
        <v>147</v>
      </c>
      <c r="I35" s="263">
        <v>39356</v>
      </c>
      <c r="J35" s="263"/>
      <c r="K35" s="241">
        <v>1726</v>
      </c>
      <c r="L35" s="241">
        <v>100</v>
      </c>
      <c r="M35" s="263"/>
      <c r="N35" s="243" t="s">
        <v>149</v>
      </c>
      <c r="O35" s="243">
        <v>2</v>
      </c>
      <c r="P35" s="267"/>
      <c r="Q35" s="244"/>
      <c r="R35" s="245"/>
      <c r="S35" s="245"/>
      <c r="T35" s="245"/>
      <c r="U35" s="245"/>
      <c r="V35" s="245"/>
    </row>
    <row r="36" spans="2:22" ht="36" x14ac:dyDescent="0.35">
      <c r="B36" s="246"/>
      <c r="C36" s="170" t="s">
        <v>146</v>
      </c>
      <c r="D36" s="265">
        <v>23550</v>
      </c>
      <c r="E36" s="265">
        <v>34297.296399999999</v>
      </c>
      <c r="F36" s="266">
        <v>0</v>
      </c>
      <c r="G36" s="265" t="s">
        <v>130</v>
      </c>
      <c r="H36" s="241" t="s">
        <v>147</v>
      </c>
      <c r="I36" s="263">
        <v>40664</v>
      </c>
      <c r="J36" s="263"/>
      <c r="K36" s="241">
        <v>1726</v>
      </c>
      <c r="L36" s="241">
        <v>100</v>
      </c>
      <c r="M36" s="263"/>
      <c r="N36" s="243" t="s">
        <v>148</v>
      </c>
      <c r="O36" s="243">
        <v>6</v>
      </c>
      <c r="P36" s="267"/>
      <c r="Q36" s="244"/>
      <c r="R36" s="245"/>
      <c r="S36" s="245"/>
      <c r="T36" s="245"/>
      <c r="U36" s="245"/>
      <c r="V36" s="245"/>
    </row>
    <row r="37" spans="2:22" ht="36" x14ac:dyDescent="0.35">
      <c r="B37" s="246"/>
      <c r="C37" s="170" t="s">
        <v>146</v>
      </c>
      <c r="D37" s="265">
        <v>20828</v>
      </c>
      <c r="E37" s="265">
        <v>28969.7196</v>
      </c>
      <c r="F37" s="266">
        <v>0</v>
      </c>
      <c r="G37" s="265" t="s">
        <v>127</v>
      </c>
      <c r="H37" s="241" t="s">
        <v>147</v>
      </c>
      <c r="I37" s="263">
        <v>40695</v>
      </c>
      <c r="J37" s="263"/>
      <c r="K37" s="241">
        <v>1726</v>
      </c>
      <c r="L37" s="241">
        <v>87</v>
      </c>
      <c r="M37" s="263">
        <v>46638</v>
      </c>
      <c r="N37" s="243" t="s">
        <v>148</v>
      </c>
      <c r="O37" s="243">
        <v>6</v>
      </c>
      <c r="P37" s="267"/>
      <c r="Q37" s="244"/>
      <c r="R37" s="245"/>
      <c r="S37" s="245"/>
      <c r="T37" s="245"/>
      <c r="U37" s="245"/>
      <c r="V37" s="245"/>
    </row>
    <row r="38" spans="2:22" ht="36" x14ac:dyDescent="0.35">
      <c r="B38" s="246"/>
      <c r="C38" s="170" t="s">
        <v>146</v>
      </c>
      <c r="D38" s="265">
        <v>23206.58</v>
      </c>
      <c r="E38" s="265">
        <v>35175.322</v>
      </c>
      <c r="F38" s="266">
        <v>0</v>
      </c>
      <c r="G38" s="265" t="s">
        <v>127</v>
      </c>
      <c r="H38" s="236" t="s">
        <v>147</v>
      </c>
      <c r="I38" s="263">
        <v>42070</v>
      </c>
      <c r="J38" s="263"/>
      <c r="K38" s="236">
        <v>1726</v>
      </c>
      <c r="L38" s="236">
        <v>100</v>
      </c>
      <c r="M38" s="263"/>
      <c r="N38" s="170" t="s">
        <v>148</v>
      </c>
      <c r="O38" s="170">
        <v>6</v>
      </c>
      <c r="P38" s="267"/>
      <c r="Q38" s="244"/>
      <c r="R38" s="245"/>
      <c r="S38" s="245"/>
      <c r="T38" s="245"/>
      <c r="U38" s="245"/>
      <c r="V38" s="245"/>
    </row>
    <row r="39" spans="2:22" ht="36" x14ac:dyDescent="0.35">
      <c r="B39" s="246"/>
      <c r="C39" s="170" t="s">
        <v>146</v>
      </c>
      <c r="D39" s="265">
        <v>33218.54</v>
      </c>
      <c r="E39" s="265">
        <v>82484.41</v>
      </c>
      <c r="F39" s="266">
        <v>1900</v>
      </c>
      <c r="G39" s="265" t="s">
        <v>127</v>
      </c>
      <c r="H39" s="241" t="s">
        <v>147</v>
      </c>
      <c r="I39" s="263">
        <v>44389</v>
      </c>
      <c r="J39" s="263"/>
      <c r="K39" s="241">
        <v>1726</v>
      </c>
      <c r="L39" s="241">
        <v>100</v>
      </c>
      <c r="M39" s="263"/>
      <c r="N39" s="243" t="s">
        <v>153</v>
      </c>
      <c r="O39" s="243">
        <v>1</v>
      </c>
      <c r="P39" s="267"/>
      <c r="Q39" s="245"/>
      <c r="R39" s="245"/>
      <c r="S39" s="245"/>
      <c r="T39" s="245"/>
      <c r="U39" s="245"/>
      <c r="V39" s="247"/>
    </row>
    <row r="40" spans="2:22" ht="36" x14ac:dyDescent="0.35">
      <c r="B40" s="246"/>
      <c r="C40" s="170" t="s">
        <v>146</v>
      </c>
      <c r="D40" s="265">
        <v>11117.58</v>
      </c>
      <c r="E40" s="265">
        <v>15612.447199999999</v>
      </c>
      <c r="F40" s="266">
        <v>0</v>
      </c>
      <c r="G40" s="265" t="s">
        <v>158</v>
      </c>
      <c r="H40" s="241" t="s">
        <v>147</v>
      </c>
      <c r="I40" s="263">
        <v>44608</v>
      </c>
      <c r="J40" s="263"/>
      <c r="K40" s="241">
        <v>1726</v>
      </c>
      <c r="L40" s="241">
        <v>50</v>
      </c>
      <c r="M40" s="263"/>
      <c r="N40" s="243" t="s">
        <v>156</v>
      </c>
      <c r="O40" s="243">
        <v>6</v>
      </c>
      <c r="P40" s="267"/>
      <c r="Q40" s="244"/>
      <c r="R40" s="245"/>
      <c r="S40" s="245"/>
      <c r="T40" s="245"/>
      <c r="U40" s="245"/>
      <c r="V40" s="246"/>
    </row>
    <row r="41" spans="2:22" ht="48" x14ac:dyDescent="0.35">
      <c r="B41" s="246"/>
      <c r="C41" s="170" t="s">
        <v>146</v>
      </c>
      <c r="D41" s="265">
        <v>14991.759999999998</v>
      </c>
      <c r="E41" s="265">
        <v>22177.713599999999</v>
      </c>
      <c r="F41" s="266">
        <v>0</v>
      </c>
      <c r="G41" s="265" t="s">
        <v>133</v>
      </c>
      <c r="H41" s="241" t="s">
        <v>147</v>
      </c>
      <c r="I41" s="263">
        <v>45008</v>
      </c>
      <c r="J41" s="263"/>
      <c r="K41" s="241">
        <v>1726</v>
      </c>
      <c r="L41" s="241">
        <v>70</v>
      </c>
      <c r="M41" s="263"/>
      <c r="N41" s="243" t="s">
        <v>156</v>
      </c>
      <c r="O41" s="243">
        <v>6</v>
      </c>
      <c r="P41" s="267"/>
      <c r="Q41" s="246" t="s">
        <v>159</v>
      </c>
      <c r="R41" s="245"/>
      <c r="S41" s="245"/>
      <c r="T41" s="245"/>
      <c r="U41" s="245"/>
      <c r="V41" s="247"/>
    </row>
    <row r="42" spans="2:22" ht="36" x14ac:dyDescent="0.35">
      <c r="B42" s="246"/>
      <c r="C42" s="170" t="s">
        <v>146</v>
      </c>
      <c r="D42" s="265">
        <v>32003.280000000002</v>
      </c>
      <c r="E42" s="265">
        <v>75789.682000000001</v>
      </c>
      <c r="F42" s="266">
        <v>1900</v>
      </c>
      <c r="G42" s="265" t="s">
        <v>127</v>
      </c>
      <c r="H42" s="241" t="s">
        <v>147</v>
      </c>
      <c r="I42" s="263">
        <v>45474</v>
      </c>
      <c r="J42" s="263"/>
      <c r="K42" s="241">
        <v>1726</v>
      </c>
      <c r="L42" s="241">
        <v>100</v>
      </c>
      <c r="M42" s="263"/>
      <c r="N42" s="243" t="s">
        <v>160</v>
      </c>
      <c r="O42" s="243">
        <v>1</v>
      </c>
      <c r="P42" s="267"/>
      <c r="Q42" s="244"/>
      <c r="R42" s="245"/>
      <c r="S42" s="245"/>
      <c r="T42" s="245"/>
      <c r="U42" s="245"/>
      <c r="V42" s="246"/>
    </row>
    <row r="43" spans="2:22" ht="36" x14ac:dyDescent="0.35">
      <c r="B43" s="246"/>
      <c r="C43" s="170" t="s">
        <v>146</v>
      </c>
      <c r="D43" s="265">
        <v>28311.08</v>
      </c>
      <c r="E43" s="265">
        <v>46295.171999999999</v>
      </c>
      <c r="F43" s="266">
        <v>0</v>
      </c>
      <c r="G43" s="265" t="s">
        <v>127</v>
      </c>
      <c r="H43" s="241" t="s">
        <v>147</v>
      </c>
      <c r="I43" s="263">
        <v>45455</v>
      </c>
      <c r="J43" s="263"/>
      <c r="K43" s="241">
        <v>1726</v>
      </c>
      <c r="L43" s="241">
        <v>100</v>
      </c>
      <c r="M43" s="263"/>
      <c r="N43" s="243" t="s">
        <v>157</v>
      </c>
      <c r="O43" s="243">
        <v>2</v>
      </c>
      <c r="P43" s="267"/>
      <c r="Q43" s="245"/>
      <c r="R43" s="245"/>
      <c r="S43" s="245"/>
      <c r="T43" s="245"/>
      <c r="U43" s="245"/>
      <c r="V43" s="247"/>
    </row>
    <row r="44" spans="2:22" ht="36" x14ac:dyDescent="0.35">
      <c r="B44" s="246"/>
      <c r="C44" s="170" t="s">
        <v>146</v>
      </c>
      <c r="D44" s="265">
        <v>28528.54</v>
      </c>
      <c r="E44" s="265">
        <v>49670.169199999997</v>
      </c>
      <c r="F44" s="266">
        <v>0</v>
      </c>
      <c r="G44" s="265" t="s">
        <v>127</v>
      </c>
      <c r="H44" s="241" t="s">
        <v>147</v>
      </c>
      <c r="I44" s="263">
        <v>45530</v>
      </c>
      <c r="J44" s="263"/>
      <c r="K44" s="241">
        <v>1726</v>
      </c>
      <c r="L44" s="241">
        <v>100</v>
      </c>
      <c r="M44" s="263"/>
      <c r="N44" s="243" t="s">
        <v>157</v>
      </c>
      <c r="O44" s="243">
        <v>2</v>
      </c>
      <c r="P44" s="267"/>
      <c r="Q44" s="244"/>
      <c r="R44" s="245"/>
      <c r="S44" s="245"/>
      <c r="T44" s="245"/>
      <c r="U44" s="245"/>
      <c r="V44" s="245"/>
    </row>
    <row r="45" spans="2:22" x14ac:dyDescent="0.35">
      <c r="B45" s="268"/>
      <c r="C45" s="170"/>
      <c r="D45" s="265"/>
      <c r="E45" s="265"/>
      <c r="F45" s="269"/>
      <c r="G45" s="265"/>
      <c r="H45" s="241"/>
      <c r="I45" s="263"/>
      <c r="J45" s="263"/>
      <c r="K45" s="241"/>
      <c r="L45" s="270"/>
      <c r="M45" s="263"/>
      <c r="N45" s="243"/>
      <c r="O45" s="243"/>
      <c r="P45" s="267"/>
      <c r="Q45" s="244"/>
      <c r="R45" s="245"/>
      <c r="S45" s="245"/>
      <c r="T45" s="245"/>
      <c r="U45" s="245"/>
      <c r="V45" s="245"/>
    </row>
    <row r="46" spans="2:22" ht="36" x14ac:dyDescent="0.35">
      <c r="B46" s="226" t="s">
        <v>245</v>
      </c>
      <c r="C46" s="170" t="s">
        <v>146</v>
      </c>
      <c r="D46" s="265">
        <v>6801.2599999999993</v>
      </c>
      <c r="E46" s="265">
        <v>12367.964133333333</v>
      </c>
      <c r="F46" s="266">
        <v>400</v>
      </c>
      <c r="G46" s="265" t="s">
        <v>130</v>
      </c>
      <c r="H46" s="241" t="s">
        <v>147</v>
      </c>
      <c r="I46" s="263">
        <v>43132</v>
      </c>
      <c r="J46" s="248"/>
      <c r="K46" s="241">
        <v>1726</v>
      </c>
      <c r="L46" s="271">
        <v>33.333333333333336</v>
      </c>
      <c r="M46" s="272"/>
      <c r="N46" s="243" t="s">
        <v>219</v>
      </c>
      <c r="O46" s="243">
        <v>8</v>
      </c>
      <c r="P46" s="267"/>
      <c r="Q46" s="244"/>
      <c r="R46" s="245"/>
      <c r="S46" s="245"/>
      <c r="T46" s="245"/>
      <c r="U46" s="245"/>
      <c r="V46" s="245"/>
    </row>
    <row r="47" spans="2:22" ht="115.5" customHeight="1" x14ac:dyDescent="0.35">
      <c r="B47" s="226" t="s">
        <v>246</v>
      </c>
      <c r="C47" s="170" t="s">
        <v>146</v>
      </c>
      <c r="D47" s="265">
        <v>2510.1860000000001</v>
      </c>
      <c r="E47" s="265">
        <v>4039.9756400000001</v>
      </c>
      <c r="F47" s="269">
        <v>0</v>
      </c>
      <c r="G47" s="265" t="s">
        <v>130</v>
      </c>
      <c r="H47" s="241" t="s">
        <v>147</v>
      </c>
      <c r="I47" s="263">
        <v>39167</v>
      </c>
      <c r="J47" s="248"/>
      <c r="K47" s="241">
        <v>1726</v>
      </c>
      <c r="L47" s="271">
        <v>10</v>
      </c>
      <c r="M47" s="272"/>
      <c r="N47" s="243" t="s">
        <v>163</v>
      </c>
      <c r="O47" s="243">
        <v>5</v>
      </c>
      <c r="P47" s="267"/>
      <c r="Q47" s="244"/>
      <c r="R47" s="245"/>
      <c r="S47" s="245"/>
      <c r="T47" s="245"/>
      <c r="U47" s="245"/>
      <c r="V47" s="245"/>
    </row>
    <row r="48" spans="2:22" ht="116.5" customHeight="1" x14ac:dyDescent="0.35">
      <c r="B48" s="226" t="s">
        <v>246</v>
      </c>
      <c r="C48" s="170" t="s">
        <v>146</v>
      </c>
      <c r="D48" s="265">
        <v>2490.4500000000003</v>
      </c>
      <c r="E48" s="265">
        <v>4092.8026</v>
      </c>
      <c r="F48" s="269">
        <v>0</v>
      </c>
      <c r="G48" s="265" t="s">
        <v>127</v>
      </c>
      <c r="H48" s="241" t="s">
        <v>147</v>
      </c>
      <c r="I48" s="263">
        <v>38845</v>
      </c>
      <c r="J48" s="248"/>
      <c r="K48" s="241">
        <v>1726</v>
      </c>
      <c r="L48" s="271">
        <v>10</v>
      </c>
      <c r="M48" s="272"/>
      <c r="N48" s="243" t="s">
        <v>164</v>
      </c>
      <c r="O48" s="243">
        <v>5</v>
      </c>
      <c r="P48" s="267"/>
      <c r="Q48" s="244"/>
      <c r="R48" s="245"/>
      <c r="S48" s="245"/>
      <c r="T48" s="245"/>
      <c r="U48" s="245"/>
      <c r="V48" s="245"/>
    </row>
    <row r="49" spans="2:23" ht="108" customHeight="1" x14ac:dyDescent="0.35">
      <c r="B49" s="226" t="s">
        <v>246</v>
      </c>
      <c r="C49" s="170" t="s">
        <v>146</v>
      </c>
      <c r="D49" s="265">
        <v>3371.6800000000003</v>
      </c>
      <c r="E49" s="265">
        <v>12058.718000000001</v>
      </c>
      <c r="F49" s="269">
        <v>1280.2</v>
      </c>
      <c r="G49" s="265" t="s">
        <v>127</v>
      </c>
      <c r="H49" s="241" t="s">
        <v>147</v>
      </c>
      <c r="I49" s="263">
        <v>33273</v>
      </c>
      <c r="J49" s="248"/>
      <c r="K49" s="241">
        <v>1726</v>
      </c>
      <c r="L49" s="271">
        <v>10</v>
      </c>
      <c r="M49" s="272"/>
      <c r="N49" s="243" t="s">
        <v>165</v>
      </c>
      <c r="O49" s="243">
        <v>3</v>
      </c>
      <c r="P49" s="267"/>
      <c r="Q49" s="244"/>
      <c r="R49" s="245"/>
      <c r="S49" s="245"/>
      <c r="T49" s="245"/>
      <c r="U49" s="245"/>
      <c r="V49" s="245"/>
    </row>
    <row r="50" spans="2:23" ht="101.5" customHeight="1" x14ac:dyDescent="0.35">
      <c r="B50" s="226" t="s">
        <v>246</v>
      </c>
      <c r="C50" s="170" t="s">
        <v>146</v>
      </c>
      <c r="D50" s="265">
        <v>3221.4700000000003</v>
      </c>
      <c r="E50" s="265">
        <v>8856.4830000000002</v>
      </c>
      <c r="F50" s="269">
        <v>432</v>
      </c>
      <c r="G50" s="265" t="s">
        <v>127</v>
      </c>
      <c r="H50" s="241" t="s">
        <v>147</v>
      </c>
      <c r="I50" s="263">
        <v>31845</v>
      </c>
      <c r="J50" s="248"/>
      <c r="K50" s="241">
        <v>1726</v>
      </c>
      <c r="L50" s="271">
        <v>10</v>
      </c>
      <c r="M50" s="272"/>
      <c r="N50" s="243" t="s">
        <v>166</v>
      </c>
      <c r="O50" s="243">
        <v>2</v>
      </c>
      <c r="P50" s="267"/>
      <c r="Q50" s="244"/>
      <c r="R50" s="245"/>
      <c r="S50" s="245"/>
      <c r="T50" s="245"/>
      <c r="U50" s="245"/>
      <c r="V50" s="245"/>
    </row>
    <row r="51" spans="2:23" ht="110" customHeight="1" x14ac:dyDescent="0.35">
      <c r="B51" s="226" t="s">
        <v>246</v>
      </c>
      <c r="C51" s="170" t="s">
        <v>146</v>
      </c>
      <c r="D51" s="265">
        <v>2910.9120000000003</v>
      </c>
      <c r="E51" s="265">
        <v>7935.665</v>
      </c>
      <c r="F51" s="269">
        <v>0</v>
      </c>
      <c r="G51" s="265" t="s">
        <v>133</v>
      </c>
      <c r="H51" s="241" t="s">
        <v>147</v>
      </c>
      <c r="I51" s="263">
        <v>35977</v>
      </c>
      <c r="J51" s="248"/>
      <c r="K51" s="241">
        <v>1726</v>
      </c>
      <c r="L51" s="271">
        <v>5</v>
      </c>
      <c r="M51" s="272"/>
      <c r="N51" s="243" t="s">
        <v>167</v>
      </c>
      <c r="O51" s="243">
        <v>1</v>
      </c>
      <c r="P51" s="267"/>
      <c r="Q51" s="244"/>
      <c r="R51" s="245"/>
      <c r="S51" s="245"/>
      <c r="T51" s="245"/>
      <c r="U51" s="245"/>
      <c r="V51" s="245"/>
    </row>
    <row r="52" spans="2:23" ht="94" customHeight="1" x14ac:dyDescent="0.35">
      <c r="B52" s="226" t="s">
        <v>246</v>
      </c>
      <c r="C52" s="170" t="s">
        <v>146</v>
      </c>
      <c r="D52" s="265">
        <v>2711.2540000000004</v>
      </c>
      <c r="E52" s="265">
        <v>7669.8602799999999</v>
      </c>
      <c r="F52" s="269">
        <v>0</v>
      </c>
      <c r="G52" s="265" t="s">
        <v>127</v>
      </c>
      <c r="H52" s="241" t="s">
        <v>147</v>
      </c>
      <c r="I52" s="263">
        <v>33493</v>
      </c>
      <c r="J52" s="248"/>
      <c r="K52" s="241">
        <v>1726</v>
      </c>
      <c r="L52" s="271">
        <v>10</v>
      </c>
      <c r="M52" s="272"/>
      <c r="N52" s="243" t="s">
        <v>168</v>
      </c>
      <c r="O52" s="243">
        <v>5</v>
      </c>
      <c r="P52" s="267"/>
      <c r="Q52" s="244"/>
      <c r="R52" s="245"/>
      <c r="S52" s="245"/>
      <c r="T52" s="245"/>
      <c r="U52" s="245"/>
      <c r="V52" s="245"/>
    </row>
    <row r="53" spans="2:23" ht="108.5" customHeight="1" x14ac:dyDescent="0.35">
      <c r="B53" s="226" t="s">
        <v>246</v>
      </c>
      <c r="C53" s="170" t="s">
        <v>146</v>
      </c>
      <c r="D53" s="265">
        <v>2213.5480000000002</v>
      </c>
      <c r="E53" s="265">
        <v>3154.3023600000001</v>
      </c>
      <c r="F53" s="269">
        <v>0</v>
      </c>
      <c r="G53" s="265" t="s">
        <v>130</v>
      </c>
      <c r="H53" s="241" t="s">
        <v>147</v>
      </c>
      <c r="I53" s="263">
        <v>42401</v>
      </c>
      <c r="J53" s="248"/>
      <c r="K53" s="241">
        <v>1726</v>
      </c>
      <c r="L53" s="271">
        <v>10</v>
      </c>
      <c r="M53" s="272"/>
      <c r="N53" s="243" t="s">
        <v>169</v>
      </c>
      <c r="O53" s="243">
        <v>6</v>
      </c>
      <c r="P53" s="267"/>
      <c r="Q53" s="244"/>
      <c r="R53" s="245"/>
      <c r="S53" s="245"/>
      <c r="T53" s="245"/>
      <c r="U53" s="245"/>
      <c r="V53" s="245"/>
    </row>
    <row r="54" spans="2:23" ht="103.5" customHeight="1" x14ac:dyDescent="0.35">
      <c r="B54" s="226" t="s">
        <v>246</v>
      </c>
      <c r="C54" s="170" t="s">
        <v>146</v>
      </c>
      <c r="D54" s="265">
        <v>3144.152</v>
      </c>
      <c r="E54" s="265">
        <v>5738.1358399999999</v>
      </c>
      <c r="F54" s="269">
        <v>0</v>
      </c>
      <c r="G54" s="265" t="s">
        <v>127</v>
      </c>
      <c r="H54" s="241" t="s">
        <v>147</v>
      </c>
      <c r="I54" s="263">
        <v>42509</v>
      </c>
      <c r="J54" s="248"/>
      <c r="K54" s="241">
        <v>1726</v>
      </c>
      <c r="L54" s="271">
        <v>10</v>
      </c>
      <c r="M54" s="272"/>
      <c r="N54" s="243" t="s">
        <v>170</v>
      </c>
      <c r="O54" s="243">
        <v>2</v>
      </c>
      <c r="P54" s="267"/>
      <c r="Q54" s="244"/>
      <c r="R54" s="245"/>
      <c r="S54" s="245"/>
      <c r="T54" s="245"/>
      <c r="U54" s="245"/>
      <c r="V54" s="245"/>
    </row>
    <row r="55" spans="2:23" ht="100.5" customHeight="1" x14ac:dyDescent="0.35">
      <c r="B55" s="226" t="s">
        <v>246</v>
      </c>
      <c r="C55" s="170" t="s">
        <v>146</v>
      </c>
      <c r="D55" s="265">
        <v>3387.4</v>
      </c>
      <c r="E55" s="265">
        <v>6000.4618799999998</v>
      </c>
      <c r="F55" s="269">
        <v>0</v>
      </c>
      <c r="G55" s="265" t="s">
        <v>127</v>
      </c>
      <c r="H55" s="241" t="s">
        <v>147</v>
      </c>
      <c r="I55" s="263">
        <v>42522</v>
      </c>
      <c r="J55" s="248"/>
      <c r="K55" s="241">
        <v>1726</v>
      </c>
      <c r="L55" s="271">
        <v>10</v>
      </c>
      <c r="M55" s="272"/>
      <c r="N55" s="243" t="s">
        <v>171</v>
      </c>
      <c r="O55" s="243">
        <v>1</v>
      </c>
      <c r="P55" s="267"/>
      <c r="Q55" s="244"/>
      <c r="R55" s="245"/>
      <c r="S55" s="245"/>
      <c r="T55" s="245"/>
      <c r="U55" s="245"/>
      <c r="V55" s="245"/>
    </row>
    <row r="56" spans="2:23" ht="111" customHeight="1" x14ac:dyDescent="0.35">
      <c r="B56" s="226" t="s">
        <v>246</v>
      </c>
      <c r="C56" s="170" t="s">
        <v>146</v>
      </c>
      <c r="D56" s="265">
        <v>2332.2060000000001</v>
      </c>
      <c r="E56" s="265">
        <v>3841.00848</v>
      </c>
      <c r="F56" s="269">
        <v>0</v>
      </c>
      <c r="G56" s="265" t="s">
        <v>127</v>
      </c>
      <c r="H56" s="241" t="s">
        <v>147</v>
      </c>
      <c r="I56" s="263">
        <v>44503</v>
      </c>
      <c r="J56" s="248"/>
      <c r="K56" s="241">
        <v>1726</v>
      </c>
      <c r="L56" s="271">
        <v>10</v>
      </c>
      <c r="M56" s="272"/>
      <c r="N56" s="243" t="s">
        <v>164</v>
      </c>
      <c r="O56" s="243">
        <v>7</v>
      </c>
      <c r="P56" s="267"/>
      <c r="Q56" s="244"/>
      <c r="R56" s="245"/>
      <c r="S56" s="245"/>
      <c r="T56" s="245"/>
      <c r="U56" s="245"/>
      <c r="V56" s="245"/>
    </row>
    <row r="57" spans="2:23" x14ac:dyDescent="0.35">
      <c r="B57" s="227"/>
      <c r="C57" s="174"/>
      <c r="D57" s="273"/>
      <c r="E57" s="273"/>
      <c r="F57" s="274"/>
      <c r="G57" s="273"/>
      <c r="H57" s="207"/>
      <c r="I57" s="275"/>
      <c r="J57" s="249"/>
      <c r="K57" s="207"/>
      <c r="L57" s="276"/>
      <c r="M57" s="276"/>
      <c r="N57" s="276"/>
      <c r="O57" s="276"/>
      <c r="P57" s="277"/>
      <c r="Q57" s="250"/>
      <c r="R57" s="251"/>
      <c r="S57" s="251"/>
      <c r="T57" s="251"/>
      <c r="U57" s="251"/>
      <c r="V57" s="251"/>
    </row>
    <row r="58" spans="2:23" x14ac:dyDescent="0.35">
      <c r="B58" s="209"/>
      <c r="S58" s="251"/>
      <c r="T58" s="251"/>
      <c r="U58" s="251"/>
      <c r="V58" s="251"/>
      <c r="W58" s="251"/>
    </row>
    <row r="59" spans="2:23" s="206" customFormat="1" ht="58" customHeight="1" thickBot="1" x14ac:dyDescent="0.5">
      <c r="B59" s="420" t="s">
        <v>51</v>
      </c>
      <c r="C59" s="420"/>
      <c r="D59" s="420"/>
      <c r="E59" s="420"/>
      <c r="F59" s="420"/>
      <c r="G59" s="420"/>
    </row>
    <row r="60" spans="2:23" ht="52.5" x14ac:dyDescent="0.35">
      <c r="B60" s="59" t="s">
        <v>11</v>
      </c>
      <c r="C60" s="291" t="s">
        <v>12</v>
      </c>
      <c r="D60" s="59" t="s">
        <v>236</v>
      </c>
      <c r="E60" s="59" t="s">
        <v>14</v>
      </c>
      <c r="F60" s="59" t="s">
        <v>15</v>
      </c>
      <c r="G60" s="59" t="s">
        <v>16</v>
      </c>
      <c r="H60" s="59" t="s">
        <v>17</v>
      </c>
      <c r="I60" s="59" t="s">
        <v>18</v>
      </c>
      <c r="J60" s="59" t="s">
        <v>19</v>
      </c>
      <c r="K60" s="59" t="s">
        <v>20</v>
      </c>
      <c r="L60" s="59" t="s">
        <v>21</v>
      </c>
      <c r="M60" s="59" t="s">
        <v>22</v>
      </c>
      <c r="N60" s="59" t="s">
        <v>23</v>
      </c>
      <c r="O60" s="59" t="s">
        <v>24</v>
      </c>
      <c r="P60" s="59" t="s">
        <v>25</v>
      </c>
      <c r="Q60" s="59" t="s">
        <v>26</v>
      </c>
      <c r="R60" s="59" t="s">
        <v>27</v>
      </c>
      <c r="S60" s="59" t="s">
        <v>28</v>
      </c>
      <c r="T60" s="59" t="s">
        <v>29</v>
      </c>
      <c r="U60" s="60" t="s">
        <v>30</v>
      </c>
      <c r="V60" s="60" t="s">
        <v>0</v>
      </c>
    </row>
    <row r="61" spans="2:23" ht="36" x14ac:dyDescent="0.35">
      <c r="B61" s="235"/>
      <c r="C61" s="170" t="s">
        <v>146</v>
      </c>
      <c r="D61" s="261"/>
      <c r="E61" s="261"/>
      <c r="F61" s="235"/>
      <c r="G61" s="235" t="s">
        <v>127</v>
      </c>
      <c r="H61" s="235" t="s">
        <v>147</v>
      </c>
      <c r="I61" s="262">
        <v>38470</v>
      </c>
      <c r="J61" s="252"/>
      <c r="K61" s="235">
        <v>1726</v>
      </c>
      <c r="L61" s="235">
        <v>100</v>
      </c>
      <c r="M61" s="235"/>
      <c r="N61" s="238" t="s">
        <v>149</v>
      </c>
      <c r="O61" s="238">
        <v>2</v>
      </c>
      <c r="P61" s="264"/>
      <c r="Q61" s="240"/>
      <c r="R61" s="240" t="s">
        <v>125</v>
      </c>
      <c r="S61" s="240"/>
      <c r="T61" s="240"/>
      <c r="U61" s="240"/>
      <c r="V61" s="240"/>
    </row>
    <row r="62" spans="2:23" ht="36" x14ac:dyDescent="0.35">
      <c r="B62" s="235"/>
      <c r="C62" s="170" t="s">
        <v>146</v>
      </c>
      <c r="D62" s="261"/>
      <c r="E62" s="261"/>
      <c r="F62" s="235"/>
      <c r="G62" s="235" t="s">
        <v>127</v>
      </c>
      <c r="H62" s="235" t="s">
        <v>147</v>
      </c>
      <c r="I62" s="262">
        <v>43010</v>
      </c>
      <c r="J62" s="252"/>
      <c r="K62" s="235">
        <v>1726</v>
      </c>
      <c r="L62" s="235">
        <v>100</v>
      </c>
      <c r="M62" s="235"/>
      <c r="N62" s="238" t="s">
        <v>157</v>
      </c>
      <c r="O62" s="238">
        <v>2</v>
      </c>
      <c r="P62" s="264"/>
      <c r="Q62" s="240"/>
      <c r="R62" s="240"/>
      <c r="S62" s="240"/>
      <c r="T62" s="240"/>
      <c r="U62" s="240"/>
      <c r="V62" s="240"/>
    </row>
    <row r="63" spans="2:23" ht="36" x14ac:dyDescent="0.35">
      <c r="B63" s="235"/>
      <c r="C63" s="170" t="s">
        <v>146</v>
      </c>
      <c r="D63" s="261"/>
      <c r="E63" s="261"/>
      <c r="F63" s="235"/>
      <c r="G63" s="235" t="s">
        <v>130</v>
      </c>
      <c r="H63" s="235" t="s">
        <v>147</v>
      </c>
      <c r="I63" s="262">
        <v>44117</v>
      </c>
      <c r="J63" s="252"/>
      <c r="K63" s="235">
        <v>1726</v>
      </c>
      <c r="L63" s="235">
        <v>100</v>
      </c>
      <c r="M63" s="235"/>
      <c r="N63" s="238" t="s">
        <v>156</v>
      </c>
      <c r="O63" s="238">
        <v>6</v>
      </c>
      <c r="P63" s="264"/>
      <c r="Q63" s="240"/>
      <c r="R63" s="240"/>
      <c r="S63" s="240"/>
      <c r="T63" s="240"/>
      <c r="U63" s="240"/>
      <c r="V63" s="240"/>
    </row>
    <row r="64" spans="2:23" x14ac:dyDescent="0.35">
      <c r="B64" s="241"/>
      <c r="C64" s="292"/>
      <c r="D64" s="265"/>
      <c r="E64" s="265"/>
      <c r="F64" s="241"/>
      <c r="G64" s="241"/>
      <c r="H64" s="241"/>
      <c r="I64" s="263"/>
      <c r="J64" s="253"/>
      <c r="K64" s="241"/>
      <c r="L64" s="241"/>
      <c r="M64" s="241"/>
      <c r="N64" s="243"/>
      <c r="O64" s="243"/>
      <c r="P64" s="170"/>
      <c r="Q64" s="245"/>
      <c r="R64" s="245"/>
      <c r="S64" s="245"/>
      <c r="T64" s="245"/>
      <c r="U64" s="245"/>
      <c r="V64" s="245"/>
    </row>
    <row r="65" spans="2:23" x14ac:dyDescent="0.35">
      <c r="B65" s="241"/>
      <c r="C65" s="292"/>
      <c r="D65" s="265"/>
      <c r="E65" s="265"/>
      <c r="F65" s="241"/>
      <c r="G65" s="241"/>
      <c r="H65" s="241"/>
      <c r="I65" s="263"/>
      <c r="J65" s="253"/>
      <c r="K65" s="241"/>
      <c r="L65" s="241"/>
      <c r="M65" s="241"/>
      <c r="N65" s="243"/>
      <c r="O65" s="243"/>
      <c r="P65" s="170"/>
      <c r="Q65" s="245"/>
      <c r="R65" s="245"/>
      <c r="S65" s="245"/>
      <c r="T65" s="245"/>
      <c r="U65" s="245"/>
      <c r="V65" s="245"/>
    </row>
    <row r="66" spans="2:23" x14ac:dyDescent="0.35">
      <c r="B66" s="241"/>
      <c r="C66" s="292"/>
      <c r="D66" s="265"/>
      <c r="E66" s="265"/>
      <c r="F66" s="241"/>
      <c r="G66" s="241"/>
      <c r="H66" s="241"/>
      <c r="I66" s="263"/>
      <c r="J66" s="253"/>
      <c r="K66" s="241"/>
      <c r="L66" s="241"/>
      <c r="M66" s="241"/>
      <c r="N66" s="243"/>
      <c r="O66" s="243"/>
      <c r="P66" s="170"/>
      <c r="Q66" s="245"/>
      <c r="R66" s="245"/>
      <c r="S66" s="245"/>
      <c r="T66" s="245"/>
      <c r="U66" s="245"/>
      <c r="V66" s="245"/>
    </row>
    <row r="67" spans="2:23" x14ac:dyDescent="0.35">
      <c r="B67" s="207"/>
      <c r="C67" s="293"/>
      <c r="D67" s="254"/>
      <c r="E67" s="273"/>
      <c r="F67" s="273"/>
      <c r="G67" s="207"/>
      <c r="H67" s="207"/>
      <c r="I67" s="207"/>
      <c r="J67" s="275"/>
      <c r="K67" s="255"/>
      <c r="L67" s="207"/>
      <c r="M67" s="207"/>
      <c r="N67" s="207"/>
      <c r="O67" s="256"/>
      <c r="P67" s="256"/>
      <c r="Q67" s="174"/>
      <c r="R67" s="251"/>
      <c r="S67" s="251"/>
      <c r="T67" s="251"/>
      <c r="U67" s="251"/>
      <c r="V67" s="251"/>
      <c r="W67" s="251"/>
    </row>
    <row r="68" spans="2:23" x14ac:dyDescent="0.35">
      <c r="B68" s="207"/>
      <c r="C68" s="293"/>
      <c r="D68" s="254"/>
      <c r="E68" s="273"/>
      <c r="F68" s="273"/>
      <c r="G68" s="207"/>
      <c r="H68" s="207"/>
      <c r="I68" s="207"/>
      <c r="J68" s="275"/>
      <c r="K68" s="255"/>
      <c r="L68" s="207"/>
      <c r="M68" s="207"/>
      <c r="N68" s="207"/>
      <c r="O68" s="256"/>
      <c r="P68" s="256"/>
      <c r="Q68" s="174"/>
      <c r="R68" s="251"/>
      <c r="S68" s="251"/>
      <c r="T68" s="251"/>
      <c r="U68" s="251"/>
      <c r="V68" s="251"/>
      <c r="W68" s="251"/>
    </row>
    <row r="69" spans="2:23" x14ac:dyDescent="0.35">
      <c r="B69" s="209"/>
      <c r="C69" s="294"/>
      <c r="F69" s="209"/>
      <c r="G69" s="209"/>
      <c r="H69" s="209"/>
      <c r="I69" s="209"/>
      <c r="J69" s="209"/>
      <c r="K69" s="209"/>
      <c r="L69" s="209"/>
      <c r="M69" s="209"/>
      <c r="N69" s="209"/>
      <c r="O69" s="209"/>
      <c r="P69" s="209"/>
      <c r="Q69" s="209"/>
    </row>
  </sheetData>
  <mergeCells count="3">
    <mergeCell ref="B2:H2"/>
    <mergeCell ref="C4:E4"/>
    <mergeCell ref="B59:G59"/>
  </mergeCells>
  <pageMargins left="0.70866141732283472" right="0.70866141732283472" top="0.74803149606299213" bottom="0.74803149606299213" header="0.31496062992125984" footer="0.31496062992125984"/>
  <pageSetup paperSize="9" scale="44" fitToHeight="0" orientation="landscape" r:id="rId1"/>
  <headerFooter>
    <oddFooter>&amp;C&amp;P/&amp;N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D60"/>
  <sheetViews>
    <sheetView topLeftCell="A2" zoomScale="70" zoomScaleNormal="70" workbookViewId="0">
      <pane xSplit="3" ySplit="7" topLeftCell="D30" activePane="bottomRight" state="frozen"/>
      <selection activeCell="A51" sqref="A51"/>
      <selection pane="topRight" activeCell="A51" sqref="A51"/>
      <selection pane="bottomLeft" activeCell="A51" sqref="A51"/>
      <selection pane="bottomRight" activeCell="G34" sqref="G34"/>
    </sheetView>
  </sheetViews>
  <sheetFormatPr defaultColWidth="11.453125" defaultRowHeight="14.5" x14ac:dyDescent="0.35"/>
  <cols>
    <col min="1" max="1" width="6.81640625" style="5" customWidth="1"/>
    <col min="2" max="2" width="19" style="347" customWidth="1"/>
    <col min="3" max="3" width="20.54296875" style="5" customWidth="1"/>
    <col min="4" max="4" width="13.54296875" style="347" customWidth="1"/>
    <col min="5" max="9" width="15.54296875" style="5" customWidth="1"/>
    <col min="10" max="10" width="17.81640625" style="5" customWidth="1"/>
    <col min="11" max="11" width="17.26953125" style="5" customWidth="1"/>
    <col min="12" max="15" width="25.54296875" style="5" customWidth="1"/>
    <col min="16" max="16" width="18.81640625" style="5" customWidth="1"/>
    <col min="17" max="17" width="19.54296875" style="5" customWidth="1"/>
    <col min="18" max="18" width="15.453125" style="5" customWidth="1"/>
    <col min="19" max="22" width="25.54296875" style="5" customWidth="1"/>
    <col min="23" max="23" width="22.1796875" style="348" customWidth="1"/>
    <col min="24" max="24" width="29.453125" style="5" customWidth="1"/>
    <col min="25" max="30" width="25.54296875" style="5" customWidth="1"/>
    <col min="31" max="16384" width="11.453125" style="5"/>
  </cols>
  <sheetData>
    <row r="2" spans="2:23" ht="18.5" x14ac:dyDescent="0.35">
      <c r="B2" s="113" t="s">
        <v>6</v>
      </c>
      <c r="C2" s="113"/>
    </row>
    <row r="4" spans="2:23" ht="46.5" x14ac:dyDescent="0.35">
      <c r="B4" s="332" t="s">
        <v>7</v>
      </c>
      <c r="C4" s="414" t="s">
        <v>267</v>
      </c>
      <c r="D4" s="415" t="s">
        <v>268</v>
      </c>
      <c r="E4" s="340"/>
      <c r="I4" s="83" t="s">
        <v>231</v>
      </c>
      <c r="J4" s="83" t="s">
        <v>232</v>
      </c>
      <c r="K4" s="83" t="s">
        <v>366</v>
      </c>
      <c r="L4" s="152"/>
      <c r="M4" s="349"/>
    </row>
    <row r="5" spans="2:23" ht="25" customHeight="1" x14ac:dyDescent="0.35">
      <c r="B5" s="332" t="s">
        <v>8</v>
      </c>
      <c r="C5" s="342" t="s">
        <v>269</v>
      </c>
      <c r="D5" s="343"/>
      <c r="E5" s="340"/>
      <c r="I5" s="82">
        <v>26</v>
      </c>
      <c r="J5" s="84">
        <v>20.909099999999999</v>
      </c>
      <c r="K5" s="350">
        <v>1103206.7270107912</v>
      </c>
      <c r="L5" s="380"/>
      <c r="M5" s="126"/>
    </row>
    <row r="6" spans="2:23" ht="15.5" x14ac:dyDescent="0.35">
      <c r="B6" s="332" t="s">
        <v>10</v>
      </c>
      <c r="C6" s="344">
        <v>45809</v>
      </c>
      <c r="D6" s="345"/>
      <c r="E6" s="346"/>
    </row>
    <row r="7" spans="2:23" ht="16" thickBot="1" x14ac:dyDescent="0.4">
      <c r="B7" s="5"/>
      <c r="C7" s="116"/>
      <c r="D7" s="116"/>
      <c r="E7" s="351"/>
      <c r="J7" s="351"/>
      <c r="K7" s="351"/>
      <c r="R7" s="348"/>
      <c r="W7" s="5"/>
    </row>
    <row r="8" spans="2:23" ht="43.5" customHeight="1" thickBot="1" x14ac:dyDescent="0.4">
      <c r="B8" s="80" t="s">
        <v>11</v>
      </c>
      <c r="C8" s="352" t="s">
        <v>12</v>
      </c>
      <c r="D8" s="352" t="s">
        <v>14</v>
      </c>
      <c r="E8" s="352" t="s">
        <v>15</v>
      </c>
      <c r="F8" s="352" t="s">
        <v>16</v>
      </c>
      <c r="G8" s="352" t="s">
        <v>17</v>
      </c>
      <c r="H8" s="352" t="s">
        <v>18</v>
      </c>
      <c r="I8" s="352" t="s">
        <v>19</v>
      </c>
      <c r="J8" s="352" t="s">
        <v>20</v>
      </c>
      <c r="K8" s="352" t="s">
        <v>21</v>
      </c>
      <c r="L8" s="352" t="s">
        <v>22</v>
      </c>
      <c r="M8" s="352" t="s">
        <v>23</v>
      </c>
      <c r="N8" s="352" t="s">
        <v>24</v>
      </c>
      <c r="O8" s="352" t="s">
        <v>25</v>
      </c>
      <c r="P8" s="352" t="s">
        <v>26</v>
      </c>
      <c r="Q8" s="352" t="s">
        <v>27</v>
      </c>
      <c r="R8" s="352" t="s">
        <v>233</v>
      </c>
      <c r="S8" s="352" t="s">
        <v>29</v>
      </c>
      <c r="T8" s="353" t="s">
        <v>30</v>
      </c>
      <c r="U8" s="353" t="s">
        <v>0</v>
      </c>
      <c r="W8" s="5"/>
    </row>
    <row r="9" spans="2:23" s="369" customFormat="1" ht="63.5" customHeight="1" x14ac:dyDescent="0.35">
      <c r="B9" s="111" t="s">
        <v>63</v>
      </c>
      <c r="C9" s="362" t="s">
        <v>270</v>
      </c>
      <c r="D9" s="362">
        <v>22579.591187999999</v>
      </c>
      <c r="E9" s="362" t="s">
        <v>272</v>
      </c>
      <c r="F9" s="363">
        <v>200</v>
      </c>
      <c r="G9" s="363"/>
      <c r="H9" s="363" t="s">
        <v>273</v>
      </c>
      <c r="I9" s="363">
        <v>0</v>
      </c>
      <c r="J9" s="364">
        <v>0.21</v>
      </c>
      <c r="K9" s="365">
        <v>0.21</v>
      </c>
      <c r="L9" s="363">
        <v>0</v>
      </c>
      <c r="M9" s="366" t="s">
        <v>274</v>
      </c>
      <c r="N9" s="367" t="s">
        <v>275</v>
      </c>
      <c r="O9" s="368" t="s">
        <v>276</v>
      </c>
      <c r="P9" s="368"/>
      <c r="Q9" s="368"/>
      <c r="R9" s="368"/>
      <c r="S9" s="368"/>
      <c r="T9" s="368"/>
      <c r="U9" s="368"/>
    </row>
    <row r="10" spans="2:23" s="369" customFormat="1" ht="63.5" customHeight="1" x14ac:dyDescent="0.35">
      <c r="B10" s="111" t="s">
        <v>63</v>
      </c>
      <c r="C10" s="362" t="s">
        <v>270</v>
      </c>
      <c r="D10" s="362">
        <v>35756.370147662972</v>
      </c>
      <c r="E10" s="362" t="s">
        <v>272</v>
      </c>
      <c r="F10" s="363">
        <v>189</v>
      </c>
      <c r="G10" s="363"/>
      <c r="H10" s="363" t="s">
        <v>277</v>
      </c>
      <c r="I10" s="363">
        <v>0</v>
      </c>
      <c r="J10" s="364">
        <v>1</v>
      </c>
      <c r="K10" s="365">
        <v>1</v>
      </c>
      <c r="L10" s="363">
        <v>0</v>
      </c>
      <c r="M10" s="366" t="s">
        <v>278</v>
      </c>
      <c r="N10" s="367" t="s">
        <v>279</v>
      </c>
      <c r="O10" s="368" t="s">
        <v>276</v>
      </c>
      <c r="P10" s="368"/>
      <c r="Q10" s="368"/>
      <c r="R10" s="368"/>
      <c r="S10" s="368"/>
      <c r="T10" s="368"/>
      <c r="U10" s="368"/>
    </row>
    <row r="11" spans="2:23" s="369" customFormat="1" ht="63.5" customHeight="1" x14ac:dyDescent="0.35">
      <c r="B11" s="111" t="s">
        <v>63</v>
      </c>
      <c r="C11" s="362" t="s">
        <v>270</v>
      </c>
      <c r="D11" s="362">
        <v>42098.162700000001</v>
      </c>
      <c r="E11" s="362" t="s">
        <v>272</v>
      </c>
      <c r="F11" s="363">
        <v>289</v>
      </c>
      <c r="G11" s="363"/>
      <c r="H11" s="363" t="s">
        <v>280</v>
      </c>
      <c r="I11" s="363">
        <v>0</v>
      </c>
      <c r="J11" s="364">
        <v>0.66</v>
      </c>
      <c r="K11" s="365">
        <v>0.66</v>
      </c>
      <c r="L11" s="363">
        <v>0</v>
      </c>
      <c r="M11" s="366" t="s">
        <v>274</v>
      </c>
      <c r="N11" s="367" t="s">
        <v>275</v>
      </c>
      <c r="O11" s="368" t="s">
        <v>276</v>
      </c>
      <c r="P11" s="368"/>
      <c r="Q11" s="368"/>
      <c r="R11" s="368"/>
      <c r="S11" s="368"/>
      <c r="T11" s="368"/>
      <c r="U11" s="368"/>
    </row>
    <row r="12" spans="2:23" s="369" customFormat="1" ht="63.5" customHeight="1" x14ac:dyDescent="0.35">
      <c r="B12" s="111" t="s">
        <v>63</v>
      </c>
      <c r="C12" s="362" t="s">
        <v>270</v>
      </c>
      <c r="D12" s="362">
        <v>35480.657325662971</v>
      </c>
      <c r="E12" s="362" t="s">
        <v>272</v>
      </c>
      <c r="F12" s="363">
        <v>100</v>
      </c>
      <c r="G12" s="363"/>
      <c r="H12" s="363" t="s">
        <v>281</v>
      </c>
      <c r="I12" s="363">
        <v>0</v>
      </c>
      <c r="J12" s="364">
        <v>1</v>
      </c>
      <c r="K12" s="365">
        <v>1</v>
      </c>
      <c r="L12" s="363">
        <v>0</v>
      </c>
      <c r="M12" s="366" t="s">
        <v>278</v>
      </c>
      <c r="N12" s="367" t="s">
        <v>279</v>
      </c>
      <c r="O12" s="368" t="s">
        <v>276</v>
      </c>
      <c r="P12" s="368"/>
      <c r="Q12" s="368"/>
      <c r="R12" s="368"/>
      <c r="S12" s="368"/>
      <c r="T12" s="368"/>
      <c r="U12" s="368"/>
    </row>
    <row r="13" spans="2:23" s="369" customFormat="1" ht="63.5" customHeight="1" x14ac:dyDescent="0.35">
      <c r="B13" s="111" t="s">
        <v>63</v>
      </c>
      <c r="C13" s="362" t="s">
        <v>270</v>
      </c>
      <c r="D13" s="362">
        <v>59431.442664000002</v>
      </c>
      <c r="E13" s="362" t="s">
        <v>272</v>
      </c>
      <c r="F13" s="363">
        <v>100</v>
      </c>
      <c r="G13" s="363"/>
      <c r="H13" s="363" t="s">
        <v>282</v>
      </c>
      <c r="I13" s="363">
        <v>0</v>
      </c>
      <c r="J13" s="364">
        <v>1</v>
      </c>
      <c r="K13" s="365">
        <v>1</v>
      </c>
      <c r="L13" s="363">
        <v>0</v>
      </c>
      <c r="M13" s="366" t="s">
        <v>274</v>
      </c>
      <c r="N13" s="367" t="s">
        <v>275</v>
      </c>
      <c r="O13" s="368" t="s">
        <v>276</v>
      </c>
      <c r="P13" s="368"/>
      <c r="Q13" s="368"/>
      <c r="R13" s="368"/>
      <c r="S13" s="368"/>
      <c r="T13" s="368"/>
      <c r="U13" s="368"/>
    </row>
    <row r="14" spans="2:23" s="369" customFormat="1" ht="63.5" customHeight="1" x14ac:dyDescent="0.35">
      <c r="B14" s="111" t="s">
        <v>63</v>
      </c>
      <c r="C14" s="362" t="s">
        <v>270</v>
      </c>
      <c r="D14" s="362">
        <v>61047.401941843142</v>
      </c>
      <c r="E14" s="362" t="s">
        <v>272</v>
      </c>
      <c r="F14" s="363">
        <v>200</v>
      </c>
      <c r="G14" s="363"/>
      <c r="H14" s="363" t="s">
        <v>283</v>
      </c>
      <c r="I14" s="363">
        <v>0</v>
      </c>
      <c r="J14" s="364">
        <v>0.57799999999999996</v>
      </c>
      <c r="K14" s="365">
        <v>0.57799999999999996</v>
      </c>
      <c r="L14" s="363">
        <v>0</v>
      </c>
      <c r="M14" s="366" t="s">
        <v>284</v>
      </c>
      <c r="N14" s="367" t="s">
        <v>285</v>
      </c>
      <c r="O14" s="368" t="s">
        <v>276</v>
      </c>
      <c r="P14" s="368"/>
      <c r="Q14" s="368"/>
      <c r="R14" s="368"/>
      <c r="S14" s="368"/>
      <c r="T14" s="368"/>
      <c r="U14" s="368"/>
    </row>
    <row r="15" spans="2:23" s="369" customFormat="1" ht="63.5" customHeight="1" x14ac:dyDescent="0.35">
      <c r="B15" s="111" t="s">
        <v>63</v>
      </c>
      <c r="C15" s="362" t="s">
        <v>270</v>
      </c>
      <c r="D15" s="362">
        <v>62371.791129488367</v>
      </c>
      <c r="E15" s="362" t="s">
        <v>272</v>
      </c>
      <c r="F15" s="363">
        <v>100</v>
      </c>
      <c r="G15" s="363"/>
      <c r="H15" s="363" t="s">
        <v>286</v>
      </c>
      <c r="I15" s="363">
        <v>0</v>
      </c>
      <c r="J15" s="364">
        <v>1</v>
      </c>
      <c r="K15" s="365">
        <v>1</v>
      </c>
      <c r="L15" s="363">
        <v>0</v>
      </c>
      <c r="M15" s="366" t="s">
        <v>287</v>
      </c>
      <c r="N15" s="367" t="s">
        <v>275</v>
      </c>
      <c r="O15" s="368" t="s">
        <v>276</v>
      </c>
      <c r="P15" s="368"/>
      <c r="Q15" s="368"/>
      <c r="R15" s="368"/>
      <c r="S15" s="368"/>
      <c r="T15" s="368"/>
      <c r="U15" s="368"/>
    </row>
    <row r="16" spans="2:23" s="369" customFormat="1" ht="63.5" customHeight="1" x14ac:dyDescent="0.35">
      <c r="B16" s="111" t="s">
        <v>84</v>
      </c>
      <c r="C16" s="362" t="s">
        <v>270</v>
      </c>
      <c r="D16" s="362">
        <v>53113.503696000007</v>
      </c>
      <c r="E16" s="362" t="s">
        <v>272</v>
      </c>
      <c r="F16" s="363">
        <v>100</v>
      </c>
      <c r="G16" s="363"/>
      <c r="H16" s="363" t="s">
        <v>288</v>
      </c>
      <c r="I16" s="363">
        <v>0</v>
      </c>
      <c r="J16" s="364">
        <v>1</v>
      </c>
      <c r="K16" s="365">
        <v>1</v>
      </c>
      <c r="L16" s="363">
        <v>0</v>
      </c>
      <c r="M16" s="366" t="s">
        <v>274</v>
      </c>
      <c r="N16" s="367" t="s">
        <v>275</v>
      </c>
      <c r="O16" s="368" t="s">
        <v>276</v>
      </c>
      <c r="P16" s="368"/>
      <c r="Q16" s="368"/>
      <c r="R16" s="368"/>
      <c r="S16" s="368"/>
      <c r="T16" s="368"/>
      <c r="U16" s="368"/>
    </row>
    <row r="17" spans="2:21" s="369" customFormat="1" ht="63.5" customHeight="1" x14ac:dyDescent="0.35">
      <c r="B17" s="111" t="s">
        <v>63</v>
      </c>
      <c r="C17" s="362" t="s">
        <v>270</v>
      </c>
      <c r="D17" s="362">
        <v>61411.039140000008</v>
      </c>
      <c r="E17" s="362" t="s">
        <v>272</v>
      </c>
      <c r="F17" s="363">
        <v>100</v>
      </c>
      <c r="G17" s="363"/>
      <c r="H17" s="363" t="s">
        <v>289</v>
      </c>
      <c r="I17" s="363">
        <v>0</v>
      </c>
      <c r="J17" s="364">
        <v>1</v>
      </c>
      <c r="K17" s="365">
        <v>1</v>
      </c>
      <c r="L17" s="363">
        <v>0</v>
      </c>
      <c r="M17" s="366" t="s">
        <v>274</v>
      </c>
      <c r="N17" s="367" t="s">
        <v>275</v>
      </c>
      <c r="O17" s="368" t="s">
        <v>276</v>
      </c>
      <c r="P17" s="368"/>
      <c r="Q17" s="368"/>
      <c r="R17" s="368"/>
      <c r="S17" s="368"/>
      <c r="T17" s="368"/>
      <c r="U17" s="368"/>
    </row>
    <row r="18" spans="2:21" s="369" customFormat="1" ht="63.5" customHeight="1" x14ac:dyDescent="0.35">
      <c r="B18" s="111" t="s">
        <v>63</v>
      </c>
      <c r="C18" s="362" t="s">
        <v>270</v>
      </c>
      <c r="D18" s="362">
        <v>55673.900831999999</v>
      </c>
      <c r="E18" s="362" t="s">
        <v>272</v>
      </c>
      <c r="F18" s="363">
        <v>189</v>
      </c>
      <c r="G18" s="363"/>
      <c r="H18" s="363" t="s">
        <v>290</v>
      </c>
      <c r="I18" s="363">
        <v>0</v>
      </c>
      <c r="J18" s="364">
        <v>1</v>
      </c>
      <c r="K18" s="365">
        <v>1</v>
      </c>
      <c r="L18" s="363">
        <v>0</v>
      </c>
      <c r="M18" s="366" t="s">
        <v>274</v>
      </c>
      <c r="N18" s="367" t="s">
        <v>275</v>
      </c>
      <c r="O18" s="368" t="s">
        <v>276</v>
      </c>
      <c r="P18" s="368"/>
      <c r="Q18" s="368"/>
      <c r="R18" s="368"/>
      <c r="S18" s="368"/>
      <c r="T18" s="368"/>
      <c r="U18" s="368"/>
    </row>
    <row r="19" spans="2:21" s="369" customFormat="1" ht="63.5" customHeight="1" x14ac:dyDescent="0.35">
      <c r="B19" s="111" t="s">
        <v>84</v>
      </c>
      <c r="C19" s="362" t="s">
        <v>270</v>
      </c>
      <c r="D19" s="362">
        <v>34798.10380566297</v>
      </c>
      <c r="E19" s="362" t="s">
        <v>272</v>
      </c>
      <c r="F19" s="363">
        <v>189</v>
      </c>
      <c r="G19" s="363"/>
      <c r="H19" s="363" t="s">
        <v>291</v>
      </c>
      <c r="I19" s="363">
        <v>0</v>
      </c>
      <c r="J19" s="364">
        <v>1</v>
      </c>
      <c r="K19" s="365">
        <v>1</v>
      </c>
      <c r="L19" s="363">
        <v>0</v>
      </c>
      <c r="M19" s="366" t="s">
        <v>278</v>
      </c>
      <c r="N19" s="367" t="s">
        <v>279</v>
      </c>
      <c r="O19" s="368" t="s">
        <v>276</v>
      </c>
      <c r="P19" s="368"/>
      <c r="Q19" s="368"/>
      <c r="R19" s="368"/>
      <c r="S19" s="368"/>
      <c r="T19" s="368"/>
      <c r="U19" s="368"/>
    </row>
    <row r="20" spans="2:21" s="369" customFormat="1" ht="63.5" customHeight="1" x14ac:dyDescent="0.35">
      <c r="B20" s="111" t="s">
        <v>63</v>
      </c>
      <c r="C20" s="362" t="s">
        <v>270</v>
      </c>
      <c r="D20" s="362">
        <v>34370.975037662967</v>
      </c>
      <c r="E20" s="362" t="s">
        <v>272</v>
      </c>
      <c r="F20" s="363">
        <v>189</v>
      </c>
      <c r="G20" s="363"/>
      <c r="H20" s="363" t="s">
        <v>292</v>
      </c>
      <c r="I20" s="363">
        <v>0</v>
      </c>
      <c r="J20" s="364">
        <v>1</v>
      </c>
      <c r="K20" s="365">
        <v>1</v>
      </c>
      <c r="L20" s="363">
        <v>0</v>
      </c>
      <c r="M20" s="366" t="s">
        <v>278</v>
      </c>
      <c r="N20" s="367" t="s">
        <v>279</v>
      </c>
      <c r="O20" s="368" t="s">
        <v>276</v>
      </c>
      <c r="P20" s="368"/>
      <c r="Q20" s="368"/>
      <c r="R20" s="368"/>
      <c r="S20" s="368"/>
      <c r="T20" s="368"/>
      <c r="U20" s="368"/>
    </row>
    <row r="21" spans="2:21" s="369" customFormat="1" ht="63.5" customHeight="1" x14ac:dyDescent="0.35">
      <c r="B21" s="111" t="s">
        <v>63</v>
      </c>
      <c r="C21" s="362" t="s">
        <v>270</v>
      </c>
      <c r="D21" s="362">
        <v>33171.138660000004</v>
      </c>
      <c r="E21" s="362" t="s">
        <v>272</v>
      </c>
      <c r="F21" s="363">
        <v>289</v>
      </c>
      <c r="G21" s="363"/>
      <c r="H21" s="363" t="s">
        <v>293</v>
      </c>
      <c r="I21" s="363">
        <v>0</v>
      </c>
      <c r="J21" s="364">
        <v>0.5</v>
      </c>
      <c r="K21" s="365">
        <v>0.5</v>
      </c>
      <c r="L21" s="363">
        <v>0</v>
      </c>
      <c r="M21" s="366" t="s">
        <v>274</v>
      </c>
      <c r="N21" s="367" t="s">
        <v>294</v>
      </c>
      <c r="O21" s="368" t="s">
        <v>276</v>
      </c>
      <c r="P21" s="368"/>
      <c r="Q21" s="368"/>
      <c r="R21" s="368"/>
      <c r="S21" s="368"/>
      <c r="T21" s="368"/>
      <c r="U21" s="368"/>
    </row>
    <row r="22" spans="2:21" s="369" customFormat="1" ht="63.5" customHeight="1" x14ac:dyDescent="0.35">
      <c r="B22" s="111" t="s">
        <v>63</v>
      </c>
      <c r="C22" s="362" t="s">
        <v>270</v>
      </c>
      <c r="D22" s="362">
        <v>17640.283751841063</v>
      </c>
      <c r="E22" s="362" t="s">
        <v>272</v>
      </c>
      <c r="F22" s="363">
        <v>540</v>
      </c>
      <c r="G22" s="363"/>
      <c r="H22" s="363" t="s">
        <v>295</v>
      </c>
      <c r="I22" s="363">
        <v>0</v>
      </c>
      <c r="J22" s="364">
        <v>0.25</v>
      </c>
      <c r="K22" s="365">
        <v>0.25</v>
      </c>
      <c r="L22" s="363">
        <v>0</v>
      </c>
      <c r="M22" s="366" t="s">
        <v>296</v>
      </c>
      <c r="N22" s="367" t="s">
        <v>297</v>
      </c>
      <c r="O22" s="368" t="s">
        <v>276</v>
      </c>
      <c r="P22" s="368"/>
      <c r="Q22" s="368"/>
      <c r="R22" s="368"/>
      <c r="S22" s="368"/>
      <c r="T22" s="368"/>
      <c r="U22" s="368"/>
    </row>
    <row r="23" spans="2:21" s="369" customFormat="1" ht="63.5" customHeight="1" x14ac:dyDescent="0.35">
      <c r="B23" s="111" t="s">
        <v>63</v>
      </c>
      <c r="C23" s="362" t="s">
        <v>270</v>
      </c>
      <c r="D23" s="362">
        <v>16782.154658823529</v>
      </c>
      <c r="E23" s="362" t="s">
        <v>272</v>
      </c>
      <c r="F23" s="363">
        <v>289</v>
      </c>
      <c r="G23" s="363"/>
      <c r="H23" s="363" t="s">
        <v>298</v>
      </c>
      <c r="I23" s="363">
        <v>0</v>
      </c>
      <c r="J23" s="364">
        <v>0.5</v>
      </c>
      <c r="K23" s="365">
        <v>0.5</v>
      </c>
      <c r="L23" s="363">
        <v>0</v>
      </c>
      <c r="M23" s="366" t="s">
        <v>44</v>
      </c>
      <c r="N23" s="367" t="s">
        <v>299</v>
      </c>
      <c r="O23" s="368" t="s">
        <v>276</v>
      </c>
      <c r="P23" s="368"/>
      <c r="Q23" s="368"/>
      <c r="R23" s="368"/>
      <c r="S23" s="368"/>
      <c r="T23" s="368"/>
      <c r="U23" s="368"/>
    </row>
    <row r="24" spans="2:21" s="369" customFormat="1" ht="63.5" customHeight="1" x14ac:dyDescent="0.35">
      <c r="B24" s="111" t="s">
        <v>84</v>
      </c>
      <c r="C24" s="362" t="s">
        <v>270</v>
      </c>
      <c r="D24" s="362">
        <v>32655.763473662966</v>
      </c>
      <c r="E24" s="362" t="s">
        <v>272</v>
      </c>
      <c r="F24" s="363">
        <v>100</v>
      </c>
      <c r="G24" s="363"/>
      <c r="H24" s="363" t="s">
        <v>300</v>
      </c>
      <c r="I24" s="363">
        <v>0</v>
      </c>
      <c r="J24" s="364">
        <v>1</v>
      </c>
      <c r="K24" s="365">
        <v>1</v>
      </c>
      <c r="L24" s="363">
        <v>0</v>
      </c>
      <c r="M24" s="366" t="s">
        <v>278</v>
      </c>
      <c r="N24" s="367" t="s">
        <v>301</v>
      </c>
      <c r="O24" s="368" t="s">
        <v>276</v>
      </c>
      <c r="P24" s="368"/>
      <c r="Q24" s="368"/>
      <c r="R24" s="368"/>
      <c r="S24" s="368"/>
      <c r="T24" s="368"/>
      <c r="U24" s="368"/>
    </row>
    <row r="25" spans="2:21" s="369" customFormat="1" ht="63.5" customHeight="1" x14ac:dyDescent="0.35">
      <c r="B25" s="111" t="s">
        <v>84</v>
      </c>
      <c r="C25" s="362" t="s">
        <v>270</v>
      </c>
      <c r="D25" s="362">
        <v>39152.229599999999</v>
      </c>
      <c r="E25" s="362" t="s">
        <v>272</v>
      </c>
      <c r="F25" s="363">
        <v>100</v>
      </c>
      <c r="G25" s="363"/>
      <c r="H25" s="363" t="s">
        <v>302</v>
      </c>
      <c r="I25" s="363">
        <v>0</v>
      </c>
      <c r="J25" s="364">
        <v>1</v>
      </c>
      <c r="K25" s="365">
        <v>1</v>
      </c>
      <c r="L25" s="363">
        <v>0</v>
      </c>
      <c r="M25" s="366" t="s">
        <v>303</v>
      </c>
      <c r="N25" s="367" t="s">
        <v>294</v>
      </c>
      <c r="O25" s="368" t="s">
        <v>276</v>
      </c>
      <c r="P25" s="368"/>
      <c r="Q25" s="368"/>
      <c r="R25" s="368"/>
      <c r="S25" s="368"/>
      <c r="T25" s="368"/>
      <c r="U25" s="368"/>
    </row>
    <row r="26" spans="2:21" s="369" customFormat="1" ht="63.5" customHeight="1" x14ac:dyDescent="0.35">
      <c r="B26" s="111" t="s">
        <v>63</v>
      </c>
      <c r="C26" s="362" t="s">
        <v>270</v>
      </c>
      <c r="D26" s="362">
        <v>53161.336074000006</v>
      </c>
      <c r="E26" s="362" t="s">
        <v>272</v>
      </c>
      <c r="F26" s="363">
        <v>100</v>
      </c>
      <c r="G26" s="363"/>
      <c r="H26" s="363" t="s">
        <v>304</v>
      </c>
      <c r="I26" s="363">
        <v>0</v>
      </c>
      <c r="J26" s="364">
        <v>1</v>
      </c>
      <c r="K26" s="365">
        <v>1</v>
      </c>
      <c r="L26" s="363">
        <v>0</v>
      </c>
      <c r="M26" s="366" t="s">
        <v>274</v>
      </c>
      <c r="N26" s="367" t="s">
        <v>294</v>
      </c>
      <c r="O26" s="368" t="s">
        <v>276</v>
      </c>
      <c r="P26" s="368"/>
      <c r="Q26" s="368"/>
      <c r="R26" s="368"/>
      <c r="S26" s="368"/>
      <c r="T26" s="368"/>
      <c r="U26" s="368"/>
    </row>
    <row r="27" spans="2:21" s="369" customFormat="1" ht="63.5" customHeight="1" x14ac:dyDescent="0.35">
      <c r="B27" s="111" t="s">
        <v>63</v>
      </c>
      <c r="C27" s="362" t="s">
        <v>270</v>
      </c>
      <c r="D27" s="362">
        <v>53138.520534000003</v>
      </c>
      <c r="E27" s="362" t="s">
        <v>272</v>
      </c>
      <c r="F27" s="363">
        <v>100</v>
      </c>
      <c r="G27" s="363"/>
      <c r="H27" s="363" t="s">
        <v>305</v>
      </c>
      <c r="I27" s="363">
        <v>0</v>
      </c>
      <c r="J27" s="364">
        <v>1</v>
      </c>
      <c r="K27" s="365">
        <v>1</v>
      </c>
      <c r="L27" s="363">
        <v>0</v>
      </c>
      <c r="M27" s="366" t="s">
        <v>274</v>
      </c>
      <c r="N27" s="367" t="s">
        <v>294</v>
      </c>
      <c r="O27" s="368" t="s">
        <v>276</v>
      </c>
      <c r="P27" s="368"/>
      <c r="Q27" s="368"/>
      <c r="R27" s="368"/>
      <c r="S27" s="368"/>
      <c r="T27" s="368"/>
      <c r="U27" s="368"/>
    </row>
    <row r="28" spans="2:21" s="369" customFormat="1" ht="63.5" customHeight="1" x14ac:dyDescent="0.35">
      <c r="B28" s="111" t="s">
        <v>63</v>
      </c>
      <c r="C28" s="362" t="s">
        <v>270</v>
      </c>
      <c r="D28" s="362">
        <v>36574.197201882358</v>
      </c>
      <c r="E28" s="362" t="s">
        <v>272</v>
      </c>
      <c r="F28" s="363">
        <v>100</v>
      </c>
      <c r="G28" s="363"/>
      <c r="H28" s="363" t="s">
        <v>306</v>
      </c>
      <c r="I28" s="363">
        <v>0</v>
      </c>
      <c r="J28" s="364">
        <v>1</v>
      </c>
      <c r="K28" s="365">
        <v>1</v>
      </c>
      <c r="L28" s="363">
        <v>0</v>
      </c>
      <c r="M28" s="366" t="s">
        <v>307</v>
      </c>
      <c r="N28" s="367" t="s">
        <v>308</v>
      </c>
      <c r="O28" s="368" t="s">
        <v>276</v>
      </c>
      <c r="P28" s="368"/>
      <c r="Q28" s="368"/>
      <c r="R28" s="368"/>
      <c r="S28" s="368"/>
      <c r="T28" s="368"/>
      <c r="U28" s="368"/>
    </row>
    <row r="29" spans="2:21" s="369" customFormat="1" ht="63.5" customHeight="1" x14ac:dyDescent="0.35">
      <c r="B29" s="111" t="s">
        <v>63</v>
      </c>
      <c r="C29" s="362" t="s">
        <v>270</v>
      </c>
      <c r="D29" s="362">
        <v>55726.936716000004</v>
      </c>
      <c r="E29" s="362" t="s">
        <v>272</v>
      </c>
      <c r="F29" s="363">
        <v>100</v>
      </c>
      <c r="G29" s="363"/>
      <c r="H29" s="363" t="s">
        <v>65</v>
      </c>
      <c r="I29" s="363">
        <v>0</v>
      </c>
      <c r="J29" s="364">
        <v>1</v>
      </c>
      <c r="K29" s="365">
        <v>1</v>
      </c>
      <c r="L29" s="363">
        <v>0</v>
      </c>
      <c r="M29" s="366" t="s">
        <v>274</v>
      </c>
      <c r="N29" s="367" t="s">
        <v>294</v>
      </c>
      <c r="O29" s="368" t="s">
        <v>276</v>
      </c>
      <c r="P29" s="368"/>
      <c r="Q29" s="368"/>
      <c r="R29" s="368"/>
      <c r="S29" s="368"/>
      <c r="T29" s="368"/>
      <c r="U29" s="368"/>
    </row>
    <row r="30" spans="2:21" s="369" customFormat="1" ht="63.5" customHeight="1" x14ac:dyDescent="0.35">
      <c r="B30" s="111" t="s">
        <v>63</v>
      </c>
      <c r="C30" s="362" t="s">
        <v>270</v>
      </c>
      <c r="D30" s="362">
        <v>50238.943462313735</v>
      </c>
      <c r="E30" s="362" t="s">
        <v>272</v>
      </c>
      <c r="F30" s="363">
        <v>200</v>
      </c>
      <c r="G30" s="363"/>
      <c r="H30" s="363" t="s">
        <v>309</v>
      </c>
      <c r="I30" s="363">
        <v>0</v>
      </c>
      <c r="J30" s="364">
        <v>0.5</v>
      </c>
      <c r="K30" s="365">
        <v>0.5</v>
      </c>
      <c r="L30" s="363">
        <v>0</v>
      </c>
      <c r="M30" s="366" t="s">
        <v>310</v>
      </c>
      <c r="N30" s="367" t="s">
        <v>311</v>
      </c>
      <c r="O30" s="368" t="s">
        <v>276</v>
      </c>
      <c r="P30" s="368"/>
      <c r="Q30" s="368"/>
      <c r="R30" s="368"/>
      <c r="S30" s="368"/>
      <c r="T30" s="368"/>
      <c r="U30" s="368"/>
    </row>
    <row r="31" spans="2:21" s="369" customFormat="1" ht="63.5" customHeight="1" x14ac:dyDescent="0.35">
      <c r="B31" s="111" t="s">
        <v>63</v>
      </c>
      <c r="C31" s="362" t="s">
        <v>270</v>
      </c>
      <c r="D31" s="362">
        <v>52879.639296000008</v>
      </c>
      <c r="E31" s="362" t="s">
        <v>272</v>
      </c>
      <c r="F31" s="363">
        <v>100</v>
      </c>
      <c r="G31" s="363"/>
      <c r="H31" s="363" t="s">
        <v>312</v>
      </c>
      <c r="I31" s="363">
        <v>0</v>
      </c>
      <c r="J31" s="364">
        <v>1</v>
      </c>
      <c r="K31" s="365">
        <v>1</v>
      </c>
      <c r="L31" s="363">
        <v>0</v>
      </c>
      <c r="M31" s="366" t="s">
        <v>274</v>
      </c>
      <c r="N31" s="367" t="s">
        <v>294</v>
      </c>
      <c r="O31" s="368" t="s">
        <v>276</v>
      </c>
      <c r="P31" s="368"/>
      <c r="Q31" s="368"/>
      <c r="R31" s="368"/>
      <c r="S31" s="368"/>
      <c r="T31" s="368"/>
      <c r="U31" s="368"/>
    </row>
    <row r="32" spans="2:21" s="369" customFormat="1" ht="63.5" customHeight="1" x14ac:dyDescent="0.35">
      <c r="B32" s="111" t="s">
        <v>63</v>
      </c>
      <c r="C32" s="362" t="s">
        <v>270</v>
      </c>
      <c r="D32" s="362">
        <v>16277.527789395352</v>
      </c>
      <c r="E32" s="362" t="s">
        <v>272</v>
      </c>
      <c r="F32" s="363">
        <v>502</v>
      </c>
      <c r="G32" s="363"/>
      <c r="H32" s="363" t="s">
        <v>313</v>
      </c>
      <c r="I32" s="363" t="s">
        <v>314</v>
      </c>
      <c r="J32" s="364">
        <v>0.5</v>
      </c>
      <c r="K32" s="365">
        <v>0.5</v>
      </c>
      <c r="L32" s="363" t="s">
        <v>314</v>
      </c>
      <c r="M32" s="366" t="s">
        <v>315</v>
      </c>
      <c r="N32" s="367" t="s">
        <v>301</v>
      </c>
      <c r="O32" s="368" t="s">
        <v>276</v>
      </c>
      <c r="P32" s="368"/>
      <c r="Q32" s="368"/>
      <c r="R32" s="368"/>
      <c r="S32" s="368"/>
      <c r="T32" s="368"/>
      <c r="U32" s="368"/>
    </row>
    <row r="33" spans="1:23" s="369" customFormat="1" ht="63.5" customHeight="1" x14ac:dyDescent="0.35">
      <c r="B33" s="111" t="s">
        <v>63</v>
      </c>
      <c r="C33" s="362" t="s">
        <v>270</v>
      </c>
      <c r="D33" s="362">
        <v>77724.253962666669</v>
      </c>
      <c r="E33" s="362" t="s">
        <v>272</v>
      </c>
      <c r="F33" s="363">
        <v>100</v>
      </c>
      <c r="G33" s="363"/>
      <c r="H33" s="363" t="s">
        <v>61</v>
      </c>
      <c r="I33" s="363">
        <v>0</v>
      </c>
      <c r="J33" s="364">
        <v>1</v>
      </c>
      <c r="K33" s="365">
        <v>1</v>
      </c>
      <c r="L33" s="110">
        <v>45443</v>
      </c>
      <c r="M33" s="366" t="s">
        <v>316</v>
      </c>
      <c r="N33" s="367" t="s">
        <v>311</v>
      </c>
      <c r="O33" s="368" t="s">
        <v>276</v>
      </c>
      <c r="P33" s="368"/>
      <c r="Q33" s="368"/>
      <c r="R33" s="368"/>
      <c r="S33" s="368"/>
      <c r="T33" s="368"/>
      <c r="U33" s="368"/>
    </row>
    <row r="34" spans="1:23" s="369" customFormat="1" ht="63.5" customHeight="1" x14ac:dyDescent="0.35">
      <c r="A34" s="370"/>
      <c r="B34" s="111" t="s">
        <v>84</v>
      </c>
      <c r="C34" s="362" t="s">
        <v>270</v>
      </c>
      <c r="D34" s="362">
        <v>3251.0433333333331</v>
      </c>
      <c r="E34" s="362" t="s">
        <v>272</v>
      </c>
      <c r="F34" s="363">
        <v>200</v>
      </c>
      <c r="G34" s="111"/>
      <c r="H34" s="363" t="s">
        <v>317</v>
      </c>
      <c r="I34" s="110">
        <v>0</v>
      </c>
      <c r="J34" s="365">
        <v>0.4</v>
      </c>
      <c r="K34" s="371">
        <v>4.4400000000000002E-2</v>
      </c>
      <c r="L34" s="110"/>
      <c r="M34" s="366" t="s">
        <v>318</v>
      </c>
      <c r="N34" s="367" t="s">
        <v>275</v>
      </c>
      <c r="O34" s="368" t="s">
        <v>276</v>
      </c>
      <c r="P34" s="372"/>
      <c r="Q34" s="372"/>
      <c r="R34" s="372"/>
      <c r="S34" s="372"/>
      <c r="T34" s="372"/>
      <c r="U34" s="372"/>
    </row>
    <row r="35" spans="1:23" s="369" customFormat="1" ht="63.5" customHeight="1" x14ac:dyDescent="0.35">
      <c r="A35" s="370"/>
      <c r="B35" s="111" t="s">
        <v>84</v>
      </c>
      <c r="C35" s="362" t="s">
        <v>270</v>
      </c>
      <c r="D35" s="362">
        <v>4513.583333333333</v>
      </c>
      <c r="E35" s="362" t="s">
        <v>272</v>
      </c>
      <c r="F35" s="363">
        <v>200</v>
      </c>
      <c r="G35" s="111"/>
      <c r="H35" s="363" t="s">
        <v>319</v>
      </c>
      <c r="I35" s="110">
        <v>0</v>
      </c>
      <c r="J35" s="365">
        <v>1</v>
      </c>
      <c r="K35" s="371">
        <v>0.1111</v>
      </c>
      <c r="L35" s="110"/>
      <c r="M35" s="366" t="s">
        <v>318</v>
      </c>
      <c r="N35" s="367" t="s">
        <v>320</v>
      </c>
      <c r="O35" s="368" t="s">
        <v>276</v>
      </c>
      <c r="P35" s="372"/>
      <c r="Q35" s="372"/>
      <c r="R35" s="372"/>
      <c r="S35" s="372"/>
      <c r="T35" s="372"/>
      <c r="U35" s="372"/>
    </row>
    <row r="36" spans="1:23" s="369" customFormat="1" ht="63.5" customHeight="1" x14ac:dyDescent="0.35">
      <c r="A36" s="370"/>
      <c r="B36" s="111" t="s">
        <v>84</v>
      </c>
      <c r="C36" s="362" t="s">
        <v>270</v>
      </c>
      <c r="D36" s="362">
        <v>2186.2355555555555</v>
      </c>
      <c r="E36" s="362" t="s">
        <v>272</v>
      </c>
      <c r="F36" s="363">
        <v>200</v>
      </c>
      <c r="G36" s="111"/>
      <c r="H36" s="363" t="s">
        <v>321</v>
      </c>
      <c r="I36" s="110">
        <v>0</v>
      </c>
      <c r="J36" s="365">
        <v>0.5</v>
      </c>
      <c r="K36" s="371">
        <v>5.5599999999999997E-2</v>
      </c>
      <c r="L36" s="110"/>
      <c r="M36" s="366" t="s">
        <v>318</v>
      </c>
      <c r="N36" s="367" t="s">
        <v>275</v>
      </c>
      <c r="O36" s="368" t="s">
        <v>276</v>
      </c>
      <c r="P36" s="372"/>
      <c r="Q36" s="372"/>
      <c r="R36" s="372"/>
      <c r="S36" s="372"/>
      <c r="T36" s="372"/>
      <c r="U36" s="372"/>
    </row>
    <row r="37" spans="1:23" s="360" customFormat="1" ht="12" x14ac:dyDescent="0.35">
      <c r="B37" s="359"/>
      <c r="C37" s="359"/>
      <c r="D37" s="359"/>
      <c r="E37" s="359"/>
      <c r="F37" s="359"/>
      <c r="G37" s="359"/>
      <c r="H37" s="359"/>
      <c r="I37" s="359"/>
      <c r="J37" s="359"/>
      <c r="K37" s="359"/>
      <c r="L37" s="359"/>
      <c r="M37" s="359"/>
      <c r="N37" s="359"/>
      <c r="O37" s="359"/>
      <c r="P37" s="361"/>
      <c r="Q37" s="359"/>
      <c r="R37" s="359"/>
      <c r="S37" s="359"/>
      <c r="T37" s="359"/>
      <c r="U37" s="359"/>
    </row>
    <row r="38" spans="1:23" s="347" customFormat="1" ht="12" x14ac:dyDescent="0.35">
      <c r="P38" s="354"/>
    </row>
    <row r="39" spans="1:23" s="347" customFormat="1" ht="19" thickBot="1" x14ac:dyDescent="0.4">
      <c r="B39" s="113" t="s">
        <v>51</v>
      </c>
      <c r="C39" s="113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</row>
    <row r="40" spans="1:23" s="347" customFormat="1" ht="32" thickBot="1" x14ac:dyDescent="0.4">
      <c r="B40" s="80" t="s">
        <v>11</v>
      </c>
      <c r="C40" s="80" t="s">
        <v>12</v>
      </c>
      <c r="D40" s="80" t="s">
        <v>14</v>
      </c>
      <c r="E40" s="80" t="s">
        <v>15</v>
      </c>
      <c r="F40" s="80" t="s">
        <v>16</v>
      </c>
      <c r="G40" s="80" t="s">
        <v>17</v>
      </c>
      <c r="H40" s="80" t="s">
        <v>18</v>
      </c>
      <c r="I40" s="80" t="s">
        <v>19</v>
      </c>
      <c r="J40" s="80" t="s">
        <v>20</v>
      </c>
      <c r="K40" s="80" t="s">
        <v>21</v>
      </c>
      <c r="L40" s="80" t="s">
        <v>22</v>
      </c>
      <c r="M40" s="80" t="s">
        <v>23</v>
      </c>
      <c r="N40" s="80" t="s">
        <v>24</v>
      </c>
      <c r="O40" s="80" t="s">
        <v>25</v>
      </c>
      <c r="P40" s="80" t="s">
        <v>26</v>
      </c>
      <c r="Q40" s="80" t="s">
        <v>27</v>
      </c>
      <c r="R40" s="80" t="s">
        <v>233</v>
      </c>
      <c r="S40" s="80" t="s">
        <v>29</v>
      </c>
      <c r="T40" s="81" t="s">
        <v>30</v>
      </c>
      <c r="U40" s="81" t="s">
        <v>0</v>
      </c>
    </row>
    <row r="41" spans="1:23" s="347" customFormat="1" x14ac:dyDescent="0.35">
      <c r="B41" s="43"/>
      <c r="C41" s="355" t="s">
        <v>270</v>
      </c>
      <c r="D41" s="175">
        <v>61010.677962666668</v>
      </c>
      <c r="E41" s="176" t="s">
        <v>272</v>
      </c>
      <c r="F41" s="43">
        <v>100</v>
      </c>
      <c r="G41" s="43"/>
      <c r="H41" s="356" t="s">
        <v>322</v>
      </c>
      <c r="I41" s="44"/>
      <c r="J41" s="357">
        <v>1</v>
      </c>
      <c r="K41" s="43"/>
      <c r="L41" s="43"/>
      <c r="M41" s="45"/>
      <c r="N41" s="45">
        <v>2.2000000000000002</v>
      </c>
      <c r="O41" s="137"/>
      <c r="P41" s="46"/>
      <c r="Q41" s="46" t="s">
        <v>125</v>
      </c>
      <c r="R41" s="46"/>
      <c r="S41" s="46"/>
      <c r="T41" s="46"/>
      <c r="U41" s="46"/>
    </row>
    <row r="42" spans="1:23" s="347" customFormat="1" x14ac:dyDescent="0.35">
      <c r="B42" s="43"/>
      <c r="C42" s="358"/>
      <c r="D42" s="175"/>
      <c r="E42" s="43"/>
      <c r="F42" s="43"/>
      <c r="G42" s="43"/>
      <c r="H42" s="136"/>
      <c r="I42" s="44"/>
      <c r="J42" s="43"/>
      <c r="K42" s="43"/>
      <c r="L42" s="43"/>
      <c r="M42" s="45"/>
      <c r="N42" s="45"/>
      <c r="O42" s="137"/>
      <c r="P42" s="46"/>
      <c r="Q42" s="46"/>
      <c r="R42" s="46"/>
      <c r="S42" s="46"/>
      <c r="T42" s="46"/>
      <c r="U42" s="46"/>
    </row>
    <row r="43" spans="1:23" s="347" customFormat="1" x14ac:dyDescent="0.35">
      <c r="B43" s="43"/>
      <c r="C43" s="358"/>
      <c r="D43" s="175"/>
      <c r="E43" s="43"/>
      <c r="F43" s="43"/>
      <c r="G43" s="43"/>
      <c r="H43" s="136"/>
      <c r="I43" s="44"/>
      <c r="J43" s="43"/>
      <c r="K43" s="43"/>
      <c r="L43" s="43"/>
      <c r="M43" s="45"/>
      <c r="N43" s="45"/>
      <c r="O43" s="137"/>
      <c r="P43" s="46"/>
      <c r="Q43" s="46"/>
      <c r="R43" s="46"/>
      <c r="S43" s="46"/>
      <c r="T43" s="46"/>
      <c r="U43" s="46"/>
    </row>
    <row r="44" spans="1:23" s="347" customFormat="1" x14ac:dyDescent="0.35">
      <c r="B44" s="21"/>
      <c r="C44" s="358"/>
      <c r="D44" s="176"/>
      <c r="E44" s="21"/>
      <c r="F44" s="21"/>
      <c r="G44" s="21"/>
      <c r="H44" s="177"/>
      <c r="I44" s="47"/>
      <c r="J44" s="21"/>
      <c r="K44" s="21"/>
      <c r="L44" s="21"/>
      <c r="M44" s="48"/>
      <c r="N44" s="48"/>
      <c r="O44" s="52"/>
      <c r="P44" s="49"/>
      <c r="Q44" s="49"/>
      <c r="R44" s="49"/>
      <c r="S44" s="49"/>
      <c r="T44" s="49"/>
      <c r="U44" s="49"/>
    </row>
    <row r="45" spans="1:23" s="347" customFormat="1" x14ac:dyDescent="0.35">
      <c r="B45" s="21"/>
      <c r="C45" s="358"/>
      <c r="D45" s="176"/>
      <c r="E45" s="21"/>
      <c r="F45" s="21"/>
      <c r="G45" s="21"/>
      <c r="H45" s="177"/>
      <c r="I45" s="47"/>
      <c r="J45" s="21"/>
      <c r="K45" s="21"/>
      <c r="L45" s="21"/>
      <c r="M45" s="48"/>
      <c r="N45" s="48"/>
      <c r="O45" s="179"/>
      <c r="P45" s="49"/>
      <c r="Q45" s="49"/>
      <c r="R45" s="49"/>
      <c r="S45" s="49"/>
      <c r="T45" s="49"/>
      <c r="U45" s="49"/>
    </row>
    <row r="46" spans="1:23" s="347" customFormat="1" x14ac:dyDescent="0.35">
      <c r="B46" s="21"/>
      <c r="C46" s="358"/>
      <c r="D46" s="176"/>
      <c r="E46" s="21"/>
      <c r="F46" s="21"/>
      <c r="G46" s="21"/>
      <c r="H46" s="177"/>
      <c r="I46" s="47"/>
      <c r="J46" s="21"/>
      <c r="K46" s="21"/>
      <c r="L46" s="21"/>
      <c r="M46" s="48"/>
      <c r="N46" s="48"/>
      <c r="O46" s="179"/>
      <c r="P46" s="49"/>
      <c r="Q46" s="49"/>
      <c r="R46" s="49"/>
      <c r="S46" s="49"/>
      <c r="T46" s="49"/>
      <c r="U46" s="49"/>
    </row>
    <row r="47" spans="1:23" s="347" customFormat="1" ht="12" x14ac:dyDescent="0.35">
      <c r="P47" s="354"/>
    </row>
    <row r="48" spans="1:23" s="347" customFormat="1" ht="12" x14ac:dyDescent="0.35">
      <c r="P48" s="354"/>
    </row>
    <row r="49" spans="16:30" s="347" customFormat="1" ht="12" x14ac:dyDescent="0.35">
      <c r="P49" s="354"/>
    </row>
    <row r="50" spans="16:30" s="347" customFormat="1" ht="12" x14ac:dyDescent="0.35">
      <c r="P50" s="354"/>
    </row>
    <row r="51" spans="16:30" s="347" customFormat="1" ht="12" x14ac:dyDescent="0.35">
      <c r="P51" s="354"/>
    </row>
    <row r="52" spans="16:30" s="347" customFormat="1" ht="12" x14ac:dyDescent="0.35">
      <c r="P52" s="354"/>
    </row>
    <row r="53" spans="16:30" s="347" customFormat="1" ht="12" x14ac:dyDescent="0.35">
      <c r="P53" s="354"/>
    </row>
    <row r="54" spans="16:30" s="347" customFormat="1" ht="12" x14ac:dyDescent="0.35">
      <c r="P54" s="354"/>
    </row>
    <row r="55" spans="16:30" s="347" customFormat="1" ht="12" x14ac:dyDescent="0.35">
      <c r="P55" s="354"/>
    </row>
    <row r="56" spans="16:30" s="347" customFormat="1" ht="12" x14ac:dyDescent="0.35">
      <c r="P56" s="354"/>
    </row>
    <row r="57" spans="16:30" s="347" customFormat="1" x14ac:dyDescent="0.35">
      <c r="P57" s="354"/>
      <c r="Z57" s="5"/>
      <c r="AA57" s="5"/>
      <c r="AB57" s="5"/>
      <c r="AC57" s="5"/>
      <c r="AD57" s="5"/>
    </row>
    <row r="58" spans="16:30" s="347" customFormat="1" x14ac:dyDescent="0.35">
      <c r="P58" s="354"/>
      <c r="Z58" s="5"/>
      <c r="AA58" s="5"/>
      <c r="AB58" s="5"/>
      <c r="AC58" s="5"/>
      <c r="AD58" s="5"/>
    </row>
    <row r="59" spans="16:30" s="347" customFormat="1" x14ac:dyDescent="0.35">
      <c r="P59" s="354"/>
      <c r="Z59" s="5"/>
      <c r="AA59" s="5"/>
      <c r="AB59" s="5"/>
      <c r="AC59" s="5"/>
      <c r="AD59" s="5"/>
    </row>
    <row r="60" spans="16:30" s="347" customFormat="1" x14ac:dyDescent="0.35">
      <c r="P60" s="354"/>
      <c r="Z60" s="5"/>
      <c r="AA60" s="5"/>
      <c r="AB60" s="5"/>
      <c r="AC60" s="5"/>
      <c r="AD60" s="5"/>
    </row>
  </sheetData>
  <autoFilter ref="B8:AD34"/>
  <mergeCells count="1">
    <mergeCell ref="C4:D4"/>
  </mergeCells>
  <pageMargins left="0.70866141732283472" right="0.70866141732283472" top="0.74803149606299213" bottom="0.74803149606299213" header="0.31496062992125984" footer="0.31496062992125984"/>
  <pageSetup paperSize="9" scale="32" fitToHeight="0" orientation="landscape" r:id="rId1"/>
  <headerFooter>
    <oddFooter>&amp;C&amp;P/&amp;N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63"/>
  <sheetViews>
    <sheetView zoomScale="70" zoomScaleNormal="70" workbookViewId="0">
      <pane xSplit="2" ySplit="8" topLeftCell="C46" activePane="bottomRight" state="frozen"/>
      <selection activeCell="A51" sqref="A51"/>
      <selection pane="topRight" activeCell="A51" sqref="A51"/>
      <selection pane="bottomLeft" activeCell="A51" sqref="A51"/>
      <selection pane="bottomRight" activeCell="A51" sqref="A51"/>
    </sheetView>
  </sheetViews>
  <sheetFormatPr defaultColWidth="11.453125" defaultRowHeight="14.5" x14ac:dyDescent="0.35"/>
  <cols>
    <col min="1" max="1" width="11.26953125" style="2" bestFit="1" customWidth="1"/>
    <col min="2" max="2" width="25.08984375" style="2" customWidth="1"/>
    <col min="3" max="3" width="16" style="2" customWidth="1"/>
    <col min="4" max="4" width="12.7265625" style="2" customWidth="1"/>
    <col min="5" max="5" width="22.26953125" style="168" customWidth="1"/>
    <col min="6" max="9" width="12.26953125" style="2" customWidth="1"/>
    <col min="10" max="10" width="15.453125" style="2" customWidth="1"/>
    <col min="11" max="11" width="16.54296875" style="2" customWidth="1"/>
    <col min="12" max="12" width="12.26953125" style="2" customWidth="1"/>
    <col min="13" max="13" width="17" style="2" customWidth="1"/>
    <col min="14" max="14" width="14.26953125" style="2" customWidth="1"/>
    <col min="15" max="15" width="11.453125" style="2" customWidth="1"/>
    <col min="16" max="27" width="13" style="2" customWidth="1"/>
    <col min="28" max="28" width="19.1796875" style="2" customWidth="1"/>
    <col min="29" max="30" width="13" style="2" customWidth="1"/>
    <col min="31" max="16384" width="11.453125" style="2"/>
  </cols>
  <sheetData>
    <row r="2" spans="2:21" ht="18.5" x14ac:dyDescent="0.35">
      <c r="B2" s="165" t="s">
        <v>6</v>
      </c>
      <c r="C2" s="166"/>
    </row>
    <row r="4" spans="2:21" ht="62" x14ac:dyDescent="0.35">
      <c r="B4" s="3" t="s">
        <v>235</v>
      </c>
      <c r="C4" s="90" t="s">
        <v>260</v>
      </c>
      <c r="D4" s="91"/>
      <c r="E4" s="159"/>
      <c r="I4" s="83" t="s">
        <v>231</v>
      </c>
      <c r="J4" s="83" t="s">
        <v>232</v>
      </c>
      <c r="K4" s="221" t="s">
        <v>243</v>
      </c>
      <c r="L4" s="221" t="s">
        <v>244</v>
      </c>
      <c r="M4" s="83" t="s">
        <v>242</v>
      </c>
    </row>
    <row r="5" spans="2:21" ht="15.5" x14ac:dyDescent="0.35">
      <c r="B5" s="4" t="s">
        <v>8</v>
      </c>
      <c r="C5" s="90" t="s">
        <v>187</v>
      </c>
      <c r="D5" s="91"/>
      <c r="E5" s="159"/>
      <c r="I5" s="85">
        <v>39</v>
      </c>
      <c r="J5" s="86">
        <v>25.912857142857142</v>
      </c>
      <c r="K5" s="87">
        <v>1316172.4169657149</v>
      </c>
      <c r="L5" s="87">
        <v>14897.914285714287</v>
      </c>
      <c r="M5" s="234">
        <f>SUM(K5:L5)</f>
        <v>1331070.3312514292</v>
      </c>
    </row>
    <row r="6" spans="2:21" ht="15.5" x14ac:dyDescent="0.35">
      <c r="B6" s="3" t="s">
        <v>10</v>
      </c>
      <c r="C6" s="278">
        <v>45870</v>
      </c>
      <c r="D6" s="167"/>
    </row>
    <row r="7" spans="2:21" ht="16" thickBot="1" x14ac:dyDescent="0.4">
      <c r="B7" s="5"/>
      <c r="C7" s="167"/>
      <c r="D7" s="279"/>
      <c r="E7" s="279"/>
      <c r="F7" s="279"/>
      <c r="G7" s="279"/>
      <c r="H7" s="279"/>
      <c r="I7" s="279"/>
      <c r="J7" s="279"/>
      <c r="K7" s="279"/>
      <c r="L7" s="279"/>
      <c r="M7" s="280"/>
      <c r="N7" s="280"/>
      <c r="O7" s="280"/>
      <c r="P7" s="280"/>
      <c r="Q7" s="280"/>
      <c r="R7" s="281"/>
    </row>
    <row r="8" spans="2:21" s="205" customFormat="1" ht="69" customHeight="1" x14ac:dyDescent="0.35">
      <c r="B8" s="59" t="s">
        <v>11</v>
      </c>
      <c r="C8" s="59" t="s">
        <v>12</v>
      </c>
      <c r="D8" s="59" t="s">
        <v>14</v>
      </c>
      <c r="E8" s="59" t="s">
        <v>15</v>
      </c>
      <c r="F8" s="59" t="s">
        <v>16</v>
      </c>
      <c r="G8" s="59" t="s">
        <v>17</v>
      </c>
      <c r="H8" s="59" t="s">
        <v>18</v>
      </c>
      <c r="I8" s="59" t="s">
        <v>19</v>
      </c>
      <c r="J8" s="59" t="s">
        <v>20</v>
      </c>
      <c r="K8" s="59" t="s">
        <v>21</v>
      </c>
      <c r="L8" s="59" t="s">
        <v>22</v>
      </c>
      <c r="M8" s="59" t="s">
        <v>23</v>
      </c>
      <c r="N8" s="59" t="s">
        <v>24</v>
      </c>
      <c r="O8" s="59" t="s">
        <v>25</v>
      </c>
      <c r="P8" s="59" t="s">
        <v>26</v>
      </c>
      <c r="Q8" s="59" t="s">
        <v>27</v>
      </c>
      <c r="R8" s="59" t="s">
        <v>28</v>
      </c>
      <c r="S8" s="59" t="s">
        <v>29</v>
      </c>
      <c r="T8" s="60" t="s">
        <v>30</v>
      </c>
      <c r="U8" s="60" t="s">
        <v>0</v>
      </c>
    </row>
    <row r="9" spans="2:21" s="205" customFormat="1" ht="36" x14ac:dyDescent="0.35">
      <c r="B9" s="235"/>
      <c r="C9" s="170" t="s">
        <v>146</v>
      </c>
      <c r="D9" s="261">
        <v>41605.995600000002</v>
      </c>
      <c r="E9" s="306">
        <v>0</v>
      </c>
      <c r="F9" s="235" t="s">
        <v>127</v>
      </c>
      <c r="G9" s="235" t="s">
        <v>147</v>
      </c>
      <c r="H9" s="262">
        <v>39417</v>
      </c>
      <c r="I9" s="309"/>
      <c r="J9" s="235">
        <v>1726</v>
      </c>
      <c r="K9" s="235">
        <v>82</v>
      </c>
      <c r="L9" s="310">
        <v>47748</v>
      </c>
      <c r="M9" s="238" t="s">
        <v>149</v>
      </c>
      <c r="N9" s="238">
        <v>2</v>
      </c>
      <c r="O9" s="311"/>
      <c r="P9" s="240"/>
      <c r="Q9" s="240"/>
      <c r="R9" s="240"/>
      <c r="S9" s="240"/>
      <c r="T9" s="240"/>
      <c r="U9" s="240"/>
    </row>
    <row r="10" spans="2:21" s="205" customFormat="1" ht="36" x14ac:dyDescent="0.35">
      <c r="B10" s="241"/>
      <c r="C10" s="170" t="s">
        <v>146</v>
      </c>
      <c r="D10" s="265">
        <v>33166.404399999999</v>
      </c>
      <c r="E10" s="307">
        <v>0</v>
      </c>
      <c r="F10" s="241" t="s">
        <v>127</v>
      </c>
      <c r="G10" s="241" t="s">
        <v>147</v>
      </c>
      <c r="H10" s="263">
        <v>38495</v>
      </c>
      <c r="I10" s="248"/>
      <c r="J10" s="241">
        <v>1726</v>
      </c>
      <c r="K10" s="241">
        <v>100</v>
      </c>
      <c r="L10" s="272"/>
      <c r="M10" s="243" t="s">
        <v>148</v>
      </c>
      <c r="N10" s="243">
        <v>6</v>
      </c>
      <c r="O10" s="170"/>
      <c r="P10" s="245"/>
      <c r="Q10" s="245"/>
      <c r="R10" s="245"/>
      <c r="S10" s="245"/>
      <c r="T10" s="245"/>
      <c r="U10" s="245"/>
    </row>
    <row r="11" spans="2:21" s="205" customFormat="1" ht="36" x14ac:dyDescent="0.35">
      <c r="B11" s="241"/>
      <c r="C11" s="170" t="s">
        <v>146</v>
      </c>
      <c r="D11" s="265">
        <v>62685.280400000003</v>
      </c>
      <c r="E11" s="307">
        <v>3500</v>
      </c>
      <c r="F11" s="241" t="s">
        <v>127</v>
      </c>
      <c r="G11" s="241" t="s">
        <v>147</v>
      </c>
      <c r="H11" s="263">
        <v>32843</v>
      </c>
      <c r="I11" s="248"/>
      <c r="J11" s="241">
        <v>1726</v>
      </c>
      <c r="K11" s="241">
        <v>100</v>
      </c>
      <c r="L11" s="272"/>
      <c r="M11" s="243" t="s">
        <v>174</v>
      </c>
      <c r="N11" s="243">
        <v>2</v>
      </c>
      <c r="O11" s="170"/>
      <c r="P11" s="245"/>
      <c r="Q11" s="245"/>
      <c r="R11" s="245"/>
      <c r="S11" s="245"/>
      <c r="T11" s="245"/>
      <c r="U11" s="245"/>
    </row>
    <row r="12" spans="2:21" s="205" customFormat="1" ht="36" x14ac:dyDescent="0.35">
      <c r="B12" s="241"/>
      <c r="C12" s="170" t="s">
        <v>146</v>
      </c>
      <c r="D12" s="265">
        <v>41171.135200000004</v>
      </c>
      <c r="E12" s="307">
        <v>0</v>
      </c>
      <c r="F12" s="241" t="s">
        <v>127</v>
      </c>
      <c r="G12" s="241" t="s">
        <v>147</v>
      </c>
      <c r="H12" s="263">
        <v>33147</v>
      </c>
      <c r="I12" s="248"/>
      <c r="J12" s="241">
        <v>1726</v>
      </c>
      <c r="K12" s="241">
        <v>100</v>
      </c>
      <c r="L12" s="272"/>
      <c r="M12" s="243" t="s">
        <v>186</v>
      </c>
      <c r="N12" s="243">
        <v>6</v>
      </c>
      <c r="O12" s="170"/>
      <c r="P12" s="245"/>
      <c r="Q12" s="245"/>
      <c r="R12" s="245"/>
      <c r="S12" s="245"/>
      <c r="T12" s="245"/>
      <c r="U12" s="245"/>
    </row>
    <row r="13" spans="2:21" s="205" customFormat="1" ht="36" x14ac:dyDescent="0.35">
      <c r="B13" s="241"/>
      <c r="C13" s="170" t="s">
        <v>146</v>
      </c>
      <c r="D13" s="265">
        <v>54123.942000000003</v>
      </c>
      <c r="E13" s="307">
        <v>0</v>
      </c>
      <c r="F13" s="241" t="s">
        <v>127</v>
      </c>
      <c r="G13" s="241" t="s">
        <v>147</v>
      </c>
      <c r="H13" s="263">
        <v>35499</v>
      </c>
      <c r="I13" s="248"/>
      <c r="J13" s="241">
        <v>1726</v>
      </c>
      <c r="K13" s="241">
        <v>100</v>
      </c>
      <c r="L13" s="272"/>
      <c r="M13" s="243" t="s">
        <v>150</v>
      </c>
      <c r="N13" s="243">
        <v>2</v>
      </c>
      <c r="O13" s="311"/>
      <c r="P13" s="245"/>
      <c r="Q13" s="245"/>
      <c r="R13" s="245"/>
      <c r="S13" s="245"/>
      <c r="T13" s="245"/>
      <c r="U13" s="312"/>
    </row>
    <row r="14" spans="2:21" s="205" customFormat="1" ht="36" x14ac:dyDescent="0.35">
      <c r="B14" s="241"/>
      <c r="C14" s="170" t="s">
        <v>146</v>
      </c>
      <c r="D14" s="265">
        <v>86220.93</v>
      </c>
      <c r="E14" s="307">
        <v>1900</v>
      </c>
      <c r="F14" s="241" t="s">
        <v>127</v>
      </c>
      <c r="G14" s="241" t="s">
        <v>147</v>
      </c>
      <c r="H14" s="263">
        <v>35067</v>
      </c>
      <c r="I14" s="248"/>
      <c r="J14" s="241">
        <v>1726</v>
      </c>
      <c r="K14" s="241">
        <v>100</v>
      </c>
      <c r="L14" s="272"/>
      <c r="M14" s="243" t="s">
        <v>153</v>
      </c>
      <c r="N14" s="243">
        <v>1</v>
      </c>
      <c r="O14" s="170"/>
      <c r="P14" s="245"/>
      <c r="Q14" s="245"/>
      <c r="R14" s="245"/>
      <c r="S14" s="245"/>
      <c r="T14" s="313"/>
      <c r="U14" s="245"/>
    </row>
    <row r="15" spans="2:21" s="205" customFormat="1" ht="36" x14ac:dyDescent="0.35">
      <c r="B15" s="241"/>
      <c r="C15" s="170" t="s">
        <v>146</v>
      </c>
      <c r="D15" s="265">
        <v>54317.596799999992</v>
      </c>
      <c r="E15" s="303">
        <v>0</v>
      </c>
      <c r="F15" s="265" t="s">
        <v>127</v>
      </c>
      <c r="G15" s="241" t="s">
        <v>147</v>
      </c>
      <c r="H15" s="263">
        <v>39356</v>
      </c>
      <c r="I15" s="248"/>
      <c r="J15" s="241">
        <v>1726</v>
      </c>
      <c r="K15" s="241">
        <v>100</v>
      </c>
      <c r="L15" s="272"/>
      <c r="M15" s="243" t="s">
        <v>149</v>
      </c>
      <c r="N15" s="243">
        <v>2</v>
      </c>
      <c r="O15" s="267"/>
      <c r="P15" s="245"/>
      <c r="Q15" s="245"/>
      <c r="R15" s="245"/>
      <c r="S15" s="245"/>
      <c r="T15" s="313"/>
      <c r="U15" s="301"/>
    </row>
    <row r="16" spans="2:21" s="205" customFormat="1" ht="36" x14ac:dyDescent="0.35">
      <c r="B16" s="241"/>
      <c r="C16" s="170" t="s">
        <v>146</v>
      </c>
      <c r="D16" s="265">
        <v>13701.645200000001</v>
      </c>
      <c r="E16" s="303">
        <v>0</v>
      </c>
      <c r="F16" s="265" t="s">
        <v>136</v>
      </c>
      <c r="G16" s="241" t="s">
        <v>185</v>
      </c>
      <c r="H16" s="263">
        <v>32338</v>
      </c>
      <c r="I16" s="248">
        <v>45913</v>
      </c>
      <c r="J16" s="241">
        <v>1726</v>
      </c>
      <c r="K16" s="241">
        <v>25</v>
      </c>
      <c r="L16" s="272"/>
      <c r="M16" s="243" t="s">
        <v>150</v>
      </c>
      <c r="N16" s="243">
        <v>2</v>
      </c>
      <c r="O16" s="267"/>
      <c r="P16" s="245"/>
      <c r="Q16" s="245"/>
      <c r="R16" s="245"/>
      <c r="S16" s="245"/>
      <c r="T16" s="313"/>
      <c r="U16" s="301"/>
    </row>
    <row r="17" spans="1:21" s="205" customFormat="1" ht="36" x14ac:dyDescent="0.35">
      <c r="B17" s="241"/>
      <c r="C17" s="170" t="s">
        <v>146</v>
      </c>
      <c r="D17" s="265">
        <v>59102.496800000001</v>
      </c>
      <c r="E17" s="303">
        <v>1900</v>
      </c>
      <c r="F17" s="265" t="s">
        <v>133</v>
      </c>
      <c r="G17" s="241" t="s">
        <v>147</v>
      </c>
      <c r="H17" s="263">
        <v>36714</v>
      </c>
      <c r="I17" s="248"/>
      <c r="J17" s="241">
        <v>1726</v>
      </c>
      <c r="K17" s="241">
        <v>75</v>
      </c>
      <c r="L17" s="272"/>
      <c r="M17" s="243" t="s">
        <v>152</v>
      </c>
      <c r="N17" s="243">
        <v>1</v>
      </c>
      <c r="O17" s="267"/>
      <c r="P17" s="246" t="s">
        <v>184</v>
      </c>
      <c r="Q17" s="245"/>
      <c r="R17" s="245"/>
      <c r="S17" s="245"/>
      <c r="T17" s="313"/>
      <c r="U17" s="244"/>
    </row>
    <row r="18" spans="1:21" s="205" customFormat="1" ht="36" x14ac:dyDescent="0.35">
      <c r="B18" s="241"/>
      <c r="C18" s="170" t="s">
        <v>146</v>
      </c>
      <c r="D18" s="265">
        <v>51996.516400000008</v>
      </c>
      <c r="E18" s="303">
        <v>0</v>
      </c>
      <c r="F18" s="265" t="s">
        <v>127</v>
      </c>
      <c r="G18" s="241" t="s">
        <v>147</v>
      </c>
      <c r="H18" s="263">
        <v>37712</v>
      </c>
      <c r="I18" s="248"/>
      <c r="J18" s="241">
        <v>1726</v>
      </c>
      <c r="K18" s="241">
        <v>100</v>
      </c>
      <c r="L18" s="272"/>
      <c r="M18" s="243" t="s">
        <v>149</v>
      </c>
      <c r="N18" s="243">
        <v>2</v>
      </c>
      <c r="O18" s="267"/>
      <c r="P18" s="245"/>
      <c r="Q18" s="245"/>
      <c r="R18" s="245"/>
      <c r="S18" s="245"/>
      <c r="T18" s="313"/>
      <c r="U18" s="301"/>
    </row>
    <row r="19" spans="1:21" s="205" customFormat="1" ht="36" x14ac:dyDescent="0.35">
      <c r="B19" s="241"/>
      <c r="C19" s="170" t="s">
        <v>146</v>
      </c>
      <c r="D19" s="265">
        <v>39856.738000000005</v>
      </c>
      <c r="E19" s="303">
        <v>0</v>
      </c>
      <c r="F19" s="265" t="s">
        <v>127</v>
      </c>
      <c r="G19" s="241" t="s">
        <v>147</v>
      </c>
      <c r="H19" s="263">
        <v>33392</v>
      </c>
      <c r="I19" s="248"/>
      <c r="J19" s="241">
        <v>1726</v>
      </c>
      <c r="K19" s="241">
        <v>100</v>
      </c>
      <c r="L19" s="272"/>
      <c r="M19" s="243" t="s">
        <v>183</v>
      </c>
      <c r="N19" s="243">
        <v>6</v>
      </c>
      <c r="O19" s="267"/>
      <c r="P19" s="245"/>
      <c r="Q19" s="245"/>
      <c r="R19" s="245"/>
      <c r="S19" s="245"/>
      <c r="T19" s="313"/>
      <c r="U19" s="301"/>
    </row>
    <row r="20" spans="1:21" s="205" customFormat="1" ht="36" x14ac:dyDescent="0.35">
      <c r="B20" s="241"/>
      <c r="C20" s="170" t="s">
        <v>146</v>
      </c>
      <c r="D20" s="265">
        <v>36620.2912</v>
      </c>
      <c r="E20" s="303">
        <v>0</v>
      </c>
      <c r="F20" s="265" t="s">
        <v>127</v>
      </c>
      <c r="G20" s="241" t="s">
        <v>147</v>
      </c>
      <c r="H20" s="263">
        <v>39114</v>
      </c>
      <c r="I20" s="248"/>
      <c r="J20" s="241">
        <v>1726</v>
      </c>
      <c r="K20" s="241">
        <v>100</v>
      </c>
      <c r="L20" s="272"/>
      <c r="M20" s="243" t="s">
        <v>182</v>
      </c>
      <c r="N20" s="243">
        <v>6</v>
      </c>
      <c r="O20" s="267"/>
      <c r="P20" s="245"/>
      <c r="Q20" s="245"/>
      <c r="R20" s="245"/>
      <c r="S20" s="245"/>
      <c r="T20" s="313"/>
      <c r="U20" s="301"/>
    </row>
    <row r="21" spans="1:21" s="205" customFormat="1" ht="36" x14ac:dyDescent="0.35">
      <c r="B21" s="241"/>
      <c r="C21" s="170" t="s">
        <v>146</v>
      </c>
      <c r="D21" s="265">
        <v>58594.147200000007</v>
      </c>
      <c r="E21" s="303">
        <v>0</v>
      </c>
      <c r="F21" s="265" t="s">
        <v>127</v>
      </c>
      <c r="G21" s="241" t="s">
        <v>147</v>
      </c>
      <c r="H21" s="263">
        <v>35827</v>
      </c>
      <c r="I21" s="248"/>
      <c r="J21" s="241">
        <v>1726</v>
      </c>
      <c r="K21" s="241">
        <v>100</v>
      </c>
      <c r="L21" s="272"/>
      <c r="M21" s="243" t="s">
        <v>149</v>
      </c>
      <c r="N21" s="243">
        <v>2</v>
      </c>
      <c r="O21" s="267"/>
      <c r="P21" s="245"/>
      <c r="Q21" s="245"/>
      <c r="R21" s="245"/>
      <c r="S21" s="245"/>
      <c r="T21" s="313"/>
      <c r="U21" s="301"/>
    </row>
    <row r="22" spans="1:21" s="205" customFormat="1" ht="36" x14ac:dyDescent="0.35">
      <c r="B22" s="241"/>
      <c r="C22" s="170" t="s">
        <v>146</v>
      </c>
      <c r="D22" s="265">
        <v>56437.007600000004</v>
      </c>
      <c r="E22" s="303">
        <v>0</v>
      </c>
      <c r="F22" s="265" t="s">
        <v>127</v>
      </c>
      <c r="G22" s="241" t="s">
        <v>147</v>
      </c>
      <c r="H22" s="263">
        <v>36586</v>
      </c>
      <c r="I22" s="248"/>
      <c r="J22" s="241">
        <v>1726</v>
      </c>
      <c r="K22" s="241">
        <v>100</v>
      </c>
      <c r="L22" s="272"/>
      <c r="M22" s="243" t="s">
        <v>149</v>
      </c>
      <c r="N22" s="243">
        <v>2</v>
      </c>
      <c r="O22" s="267"/>
      <c r="P22" s="245"/>
      <c r="Q22" s="245"/>
      <c r="R22" s="245"/>
      <c r="S22" s="245"/>
      <c r="T22" s="313"/>
      <c r="U22" s="301"/>
    </row>
    <row r="23" spans="1:21" s="205" customFormat="1" ht="36" x14ac:dyDescent="0.35">
      <c r="B23" s="241"/>
      <c r="C23" s="170" t="s">
        <v>146</v>
      </c>
      <c r="D23" s="265">
        <v>36465.076000000001</v>
      </c>
      <c r="E23" s="303">
        <v>0</v>
      </c>
      <c r="F23" s="265" t="s">
        <v>127</v>
      </c>
      <c r="G23" s="241" t="s">
        <v>147</v>
      </c>
      <c r="H23" s="263">
        <v>38839</v>
      </c>
      <c r="I23" s="248"/>
      <c r="J23" s="241">
        <v>1726</v>
      </c>
      <c r="K23" s="241">
        <v>100</v>
      </c>
      <c r="L23" s="272"/>
      <c r="M23" s="243" t="s">
        <v>182</v>
      </c>
      <c r="N23" s="243">
        <v>6</v>
      </c>
      <c r="O23" s="267"/>
      <c r="P23" s="245"/>
      <c r="Q23" s="245"/>
      <c r="R23" s="245"/>
      <c r="S23" s="245"/>
      <c r="T23" s="313"/>
      <c r="U23" s="301"/>
    </row>
    <row r="24" spans="1:21" s="205" customFormat="1" ht="36" x14ac:dyDescent="0.35">
      <c r="B24" s="241"/>
      <c r="C24" s="170" t="s">
        <v>146</v>
      </c>
      <c r="D24" s="265">
        <v>33906.922000000006</v>
      </c>
      <c r="E24" s="303">
        <v>0</v>
      </c>
      <c r="F24" s="265" t="s">
        <v>127</v>
      </c>
      <c r="G24" s="241" t="s">
        <v>147</v>
      </c>
      <c r="H24" s="263">
        <v>42170</v>
      </c>
      <c r="I24" s="248"/>
      <c r="J24" s="241">
        <v>1726</v>
      </c>
      <c r="K24" s="241">
        <v>100</v>
      </c>
      <c r="L24" s="272"/>
      <c r="M24" s="243" t="s">
        <v>148</v>
      </c>
      <c r="N24" s="243">
        <v>6</v>
      </c>
      <c r="O24" s="267"/>
      <c r="P24" s="245"/>
      <c r="Q24" s="245"/>
      <c r="R24" s="245"/>
      <c r="S24" s="245"/>
      <c r="T24" s="313"/>
      <c r="U24" s="301"/>
    </row>
    <row r="25" spans="1:21" s="205" customFormat="1" ht="36" x14ac:dyDescent="0.35">
      <c r="B25" s="241"/>
      <c r="C25" s="170" t="s">
        <v>146</v>
      </c>
      <c r="D25" s="265">
        <v>60635.408799999997</v>
      </c>
      <c r="E25" s="303">
        <v>0</v>
      </c>
      <c r="F25" s="265" t="s">
        <v>127</v>
      </c>
      <c r="G25" s="241" t="s">
        <v>147</v>
      </c>
      <c r="H25" s="263">
        <v>43282</v>
      </c>
      <c r="I25" s="248"/>
      <c r="J25" s="241">
        <v>1726</v>
      </c>
      <c r="K25" s="241">
        <v>100</v>
      </c>
      <c r="L25" s="272"/>
      <c r="M25" s="243" t="s">
        <v>149</v>
      </c>
      <c r="N25" s="243">
        <v>2</v>
      </c>
      <c r="O25" s="267"/>
      <c r="P25" s="245"/>
      <c r="Q25" s="245"/>
      <c r="R25" s="245"/>
      <c r="S25" s="245"/>
      <c r="T25" s="313"/>
      <c r="U25" s="301"/>
    </row>
    <row r="26" spans="1:21" s="205" customFormat="1" ht="36" x14ac:dyDescent="0.35">
      <c r="B26" s="241"/>
      <c r="C26" s="170" t="s">
        <v>146</v>
      </c>
      <c r="D26" s="265">
        <v>58784.434399999998</v>
      </c>
      <c r="E26" s="303">
        <v>0</v>
      </c>
      <c r="F26" s="265" t="s">
        <v>127</v>
      </c>
      <c r="G26" s="241" t="s">
        <v>147</v>
      </c>
      <c r="H26" s="263">
        <v>43529</v>
      </c>
      <c r="I26" s="248"/>
      <c r="J26" s="241">
        <v>1726</v>
      </c>
      <c r="K26" s="241">
        <v>100</v>
      </c>
      <c r="L26" s="272"/>
      <c r="M26" s="243" t="s">
        <v>149</v>
      </c>
      <c r="N26" s="243">
        <v>2</v>
      </c>
      <c r="O26" s="267"/>
      <c r="P26" s="245"/>
      <c r="Q26" s="245"/>
      <c r="R26" s="245"/>
      <c r="S26" s="245"/>
      <c r="T26" s="313"/>
      <c r="U26" s="301"/>
    </row>
    <row r="27" spans="1:21" s="205" customFormat="1" ht="36" x14ac:dyDescent="0.35">
      <c r="B27" s="241"/>
      <c r="C27" s="170" t="s">
        <v>146</v>
      </c>
      <c r="D27" s="265">
        <v>38658.382800000007</v>
      </c>
      <c r="E27" s="303">
        <v>0</v>
      </c>
      <c r="F27" s="265" t="s">
        <v>158</v>
      </c>
      <c r="G27" s="241" t="s">
        <v>147</v>
      </c>
      <c r="H27" s="263">
        <v>45179</v>
      </c>
      <c r="I27" s="248"/>
      <c r="J27" s="241">
        <v>1726</v>
      </c>
      <c r="K27" s="241">
        <v>75</v>
      </c>
      <c r="L27" s="272"/>
      <c r="M27" s="243" t="s">
        <v>157</v>
      </c>
      <c r="N27" s="243">
        <v>2</v>
      </c>
      <c r="O27" s="267"/>
      <c r="P27" s="245"/>
      <c r="Q27" s="245"/>
      <c r="R27" s="245"/>
      <c r="S27" s="245"/>
      <c r="T27" s="313"/>
      <c r="U27" s="301"/>
    </row>
    <row r="28" spans="1:21" s="205" customFormat="1" ht="36" x14ac:dyDescent="0.35">
      <c r="B28" s="241"/>
      <c r="C28" s="170" t="s">
        <v>146</v>
      </c>
      <c r="D28" s="265">
        <v>94572.26</v>
      </c>
      <c r="E28" s="303">
        <v>5500</v>
      </c>
      <c r="F28" s="265" t="s">
        <v>127</v>
      </c>
      <c r="G28" s="241" t="s">
        <v>147</v>
      </c>
      <c r="H28" s="263">
        <v>44400</v>
      </c>
      <c r="I28" s="248"/>
      <c r="J28" s="241">
        <v>1726</v>
      </c>
      <c r="K28" s="241">
        <v>100</v>
      </c>
      <c r="L28" s="272"/>
      <c r="M28" s="243" t="s">
        <v>153</v>
      </c>
      <c r="N28" s="243">
        <v>1</v>
      </c>
      <c r="O28" s="267"/>
      <c r="P28" s="245"/>
      <c r="Q28" s="245"/>
      <c r="R28" s="245"/>
      <c r="S28" s="245"/>
      <c r="T28" s="313"/>
      <c r="U28" s="301"/>
    </row>
    <row r="29" spans="1:21" s="205" customFormat="1" ht="36" x14ac:dyDescent="0.35">
      <c r="B29" s="241"/>
      <c r="C29" s="170" t="s">
        <v>146</v>
      </c>
      <c r="D29" s="265">
        <v>29145.521999999997</v>
      </c>
      <c r="E29" s="303">
        <v>0</v>
      </c>
      <c r="F29" s="265" t="s">
        <v>127</v>
      </c>
      <c r="G29" s="241" t="s">
        <v>147</v>
      </c>
      <c r="H29" s="263">
        <v>44704</v>
      </c>
      <c r="I29" s="248"/>
      <c r="J29" s="241">
        <v>1726</v>
      </c>
      <c r="K29" s="241">
        <v>100</v>
      </c>
      <c r="L29" s="272"/>
      <c r="M29" s="243" t="s">
        <v>155</v>
      </c>
      <c r="N29" s="243">
        <v>5</v>
      </c>
      <c r="O29" s="267"/>
      <c r="P29" s="245"/>
      <c r="Q29" s="245"/>
      <c r="R29" s="245"/>
      <c r="S29" s="245"/>
      <c r="T29" s="313"/>
      <c r="U29" s="301"/>
    </row>
    <row r="30" spans="1:21" s="205" customFormat="1" ht="36" x14ac:dyDescent="0.35">
      <c r="B30" s="241"/>
      <c r="C30" s="170" t="s">
        <v>146</v>
      </c>
      <c r="D30" s="265">
        <v>25708.336799999997</v>
      </c>
      <c r="E30" s="303">
        <v>0</v>
      </c>
      <c r="F30" s="265" t="s">
        <v>127</v>
      </c>
      <c r="G30" s="241" t="s">
        <v>147</v>
      </c>
      <c r="H30" s="263">
        <v>44711</v>
      </c>
      <c r="I30" s="248"/>
      <c r="J30" s="241">
        <v>1726</v>
      </c>
      <c r="K30" s="241">
        <v>100</v>
      </c>
      <c r="L30" s="272"/>
      <c r="M30" s="243" t="s">
        <v>161</v>
      </c>
      <c r="N30" s="243">
        <v>10</v>
      </c>
      <c r="O30" s="267"/>
      <c r="P30" s="245"/>
      <c r="Q30" s="245"/>
      <c r="R30" s="245"/>
      <c r="S30" s="245"/>
      <c r="T30" s="313"/>
      <c r="U30" s="301"/>
    </row>
    <row r="31" spans="1:21" s="205" customFormat="1" ht="36" x14ac:dyDescent="0.35">
      <c r="B31" s="241"/>
      <c r="C31" s="170" t="s">
        <v>146</v>
      </c>
      <c r="D31" s="265">
        <v>6422.5548000000008</v>
      </c>
      <c r="E31" s="303">
        <v>0</v>
      </c>
      <c r="F31" s="265" t="s">
        <v>133</v>
      </c>
      <c r="G31" s="241" t="s">
        <v>147</v>
      </c>
      <c r="H31" s="263">
        <v>45265</v>
      </c>
      <c r="I31" s="248"/>
      <c r="J31" s="241">
        <v>1726</v>
      </c>
      <c r="K31" s="241">
        <v>10</v>
      </c>
      <c r="L31" s="272"/>
      <c r="M31" s="243" t="s">
        <v>157</v>
      </c>
      <c r="N31" s="243">
        <v>2</v>
      </c>
      <c r="O31" s="267"/>
      <c r="P31" s="245"/>
      <c r="Q31" s="245"/>
      <c r="R31" s="245"/>
      <c r="S31" s="245"/>
      <c r="T31" s="313"/>
      <c r="U31" s="301"/>
    </row>
    <row r="32" spans="1:21" s="205" customFormat="1" ht="36" x14ac:dyDescent="0.35">
      <c r="A32" s="314"/>
      <c r="B32" s="241"/>
      <c r="C32" s="170" t="s">
        <v>146</v>
      </c>
      <c r="D32" s="265">
        <v>49641.701999999997</v>
      </c>
      <c r="E32" s="303">
        <v>0</v>
      </c>
      <c r="F32" s="265" t="s">
        <v>130</v>
      </c>
      <c r="G32" s="241" t="s">
        <v>147</v>
      </c>
      <c r="H32" s="263">
        <v>45345</v>
      </c>
      <c r="I32" s="248"/>
      <c r="J32" s="241">
        <v>1726</v>
      </c>
      <c r="K32" s="241">
        <v>100</v>
      </c>
      <c r="L32" s="272"/>
      <c r="M32" s="243" t="s">
        <v>157</v>
      </c>
      <c r="N32" s="243">
        <v>2</v>
      </c>
      <c r="O32" s="267"/>
      <c r="P32" s="245"/>
      <c r="Q32" s="245"/>
      <c r="R32" s="245"/>
      <c r="S32" s="245"/>
      <c r="T32" s="313"/>
      <c r="U32" s="301"/>
    </row>
    <row r="33" spans="1:21" s="205" customFormat="1" ht="58" x14ac:dyDescent="0.35">
      <c r="B33" s="241"/>
      <c r="C33" s="170" t="s">
        <v>146</v>
      </c>
      <c r="D33" s="265">
        <v>33350.543600000005</v>
      </c>
      <c r="E33" s="303">
        <v>0</v>
      </c>
      <c r="F33" s="265" t="s">
        <v>127</v>
      </c>
      <c r="G33" s="241" t="s">
        <v>147</v>
      </c>
      <c r="H33" s="263">
        <v>45413</v>
      </c>
      <c r="I33" s="248"/>
      <c r="J33" s="241">
        <v>1726</v>
      </c>
      <c r="K33" s="241">
        <v>100</v>
      </c>
      <c r="L33" s="272"/>
      <c r="M33" s="243" t="s">
        <v>156</v>
      </c>
      <c r="N33" s="243">
        <v>6</v>
      </c>
      <c r="O33" s="267"/>
      <c r="P33" s="245" t="s">
        <v>159</v>
      </c>
      <c r="Q33" s="245"/>
      <c r="R33" s="245"/>
      <c r="S33" s="245"/>
      <c r="T33" s="313"/>
      <c r="U33" s="301"/>
    </row>
    <row r="34" spans="1:21" s="205" customFormat="1" ht="36" x14ac:dyDescent="0.35">
      <c r="B34" s="241"/>
      <c r="C34" s="170" t="s">
        <v>146</v>
      </c>
      <c r="D34" s="265">
        <v>22318.623200000002</v>
      </c>
      <c r="E34" s="303">
        <v>0</v>
      </c>
      <c r="F34" s="265" t="s">
        <v>133</v>
      </c>
      <c r="G34" s="241" t="s">
        <v>147</v>
      </c>
      <c r="H34" s="263">
        <v>45600</v>
      </c>
      <c r="I34" s="248"/>
      <c r="J34" s="241">
        <v>1726</v>
      </c>
      <c r="K34" s="241">
        <v>75</v>
      </c>
      <c r="L34" s="272"/>
      <c r="M34" s="243" t="s">
        <v>156</v>
      </c>
      <c r="N34" s="243">
        <v>6</v>
      </c>
      <c r="O34" s="267"/>
      <c r="P34" s="245"/>
      <c r="Q34" s="245"/>
      <c r="R34" s="245"/>
      <c r="S34" s="245"/>
      <c r="T34" s="313"/>
      <c r="U34" s="301"/>
    </row>
    <row r="35" spans="1:21" s="205" customFormat="1" ht="36" x14ac:dyDescent="0.35">
      <c r="B35" s="241"/>
      <c r="C35" s="170" t="s">
        <v>146</v>
      </c>
      <c r="D35" s="265">
        <v>20548.186800000003</v>
      </c>
      <c r="E35" s="303">
        <v>0</v>
      </c>
      <c r="F35" s="265" t="s">
        <v>133</v>
      </c>
      <c r="G35" s="241" t="s">
        <v>147</v>
      </c>
      <c r="H35" s="263">
        <v>45810</v>
      </c>
      <c r="I35" s="248"/>
      <c r="J35" s="241">
        <v>1726</v>
      </c>
      <c r="K35" s="241">
        <v>40</v>
      </c>
      <c r="L35" s="272"/>
      <c r="M35" s="243" t="s">
        <v>157</v>
      </c>
      <c r="N35" s="243">
        <v>2</v>
      </c>
      <c r="O35" s="267"/>
      <c r="P35" s="245"/>
      <c r="Q35" s="245"/>
      <c r="R35" s="245"/>
      <c r="S35" s="245"/>
      <c r="T35" s="313"/>
      <c r="U35" s="301"/>
    </row>
    <row r="36" spans="1:21" s="205" customFormat="1" ht="36" x14ac:dyDescent="0.35">
      <c r="B36" s="241"/>
      <c r="C36" s="170" t="s">
        <v>146</v>
      </c>
      <c r="D36" s="265">
        <v>46378.139199999998</v>
      </c>
      <c r="E36" s="303">
        <v>0</v>
      </c>
      <c r="F36" s="265" t="s">
        <v>127</v>
      </c>
      <c r="G36" s="241" t="s">
        <v>147</v>
      </c>
      <c r="H36" s="263">
        <v>45733</v>
      </c>
      <c r="I36" s="248"/>
      <c r="J36" s="241">
        <v>1726</v>
      </c>
      <c r="K36" s="241">
        <v>100</v>
      </c>
      <c r="L36" s="272"/>
      <c r="M36" s="243" t="s">
        <v>157</v>
      </c>
      <c r="N36" s="243">
        <v>2</v>
      </c>
      <c r="O36" s="267"/>
      <c r="P36" s="245"/>
      <c r="Q36" s="245"/>
      <c r="R36" s="245"/>
      <c r="S36" s="245"/>
      <c r="T36" s="313"/>
      <c r="U36" s="301"/>
    </row>
    <row r="37" spans="1:21" s="205" customFormat="1" x14ac:dyDescent="0.35">
      <c r="A37" s="251"/>
      <c r="B37" s="245"/>
      <c r="C37" s="245"/>
      <c r="D37" s="245"/>
      <c r="E37" s="245"/>
      <c r="F37" s="245"/>
      <c r="G37" s="245"/>
      <c r="H37" s="245"/>
      <c r="I37" s="315"/>
      <c r="J37" s="245"/>
      <c r="K37" s="245"/>
      <c r="L37" s="245"/>
      <c r="M37" s="245"/>
      <c r="N37" s="245"/>
      <c r="O37" s="245"/>
      <c r="P37" s="245"/>
      <c r="Q37" s="245"/>
      <c r="R37" s="245"/>
      <c r="S37" s="245"/>
      <c r="T37" s="245"/>
      <c r="U37" s="245"/>
    </row>
    <row r="38" spans="1:21" s="251" customFormat="1" ht="146.5" customHeight="1" x14ac:dyDescent="0.35">
      <c r="B38" s="226" t="s">
        <v>181</v>
      </c>
      <c r="C38" s="170" t="s">
        <v>146</v>
      </c>
      <c r="D38" s="265">
        <v>6648.7846857142858</v>
      </c>
      <c r="E38" s="300">
        <v>385.71428571428572</v>
      </c>
      <c r="F38" s="241">
        <v>100</v>
      </c>
      <c r="G38" s="241" t="s">
        <v>147</v>
      </c>
      <c r="H38" s="263">
        <v>38930</v>
      </c>
      <c r="I38" s="253"/>
      <c r="J38" s="241">
        <v>1726</v>
      </c>
      <c r="K38" s="271">
        <v>14.285714285714286</v>
      </c>
      <c r="L38" s="241"/>
      <c r="M38" s="243" t="s">
        <v>162</v>
      </c>
      <c r="N38" s="243">
        <v>8</v>
      </c>
      <c r="O38" s="236"/>
      <c r="P38" s="245"/>
      <c r="Q38" s="245"/>
      <c r="R38" s="245"/>
      <c r="S38" s="245"/>
      <c r="T38" s="245"/>
      <c r="U38" s="245"/>
    </row>
    <row r="39" spans="1:21" s="205" customFormat="1" ht="146.5" customHeight="1" x14ac:dyDescent="0.35">
      <c r="B39" s="226" t="s">
        <v>259</v>
      </c>
      <c r="C39" s="170" t="s">
        <v>146</v>
      </c>
      <c r="D39" s="265">
        <v>4039.9756400000001</v>
      </c>
      <c r="E39" s="269">
        <v>0</v>
      </c>
      <c r="F39" s="265" t="s">
        <v>130</v>
      </c>
      <c r="G39" s="241" t="s">
        <v>147</v>
      </c>
      <c r="H39" s="263">
        <v>39167</v>
      </c>
      <c r="I39" s="248"/>
      <c r="J39" s="241">
        <v>1726</v>
      </c>
      <c r="K39" s="271">
        <v>10</v>
      </c>
      <c r="L39" s="272"/>
      <c r="M39" s="243" t="s">
        <v>163</v>
      </c>
      <c r="N39" s="243">
        <v>5</v>
      </c>
      <c r="O39" s="267"/>
      <c r="P39" s="267"/>
      <c r="Q39" s="245"/>
      <c r="R39" s="245"/>
      <c r="S39" s="245"/>
      <c r="T39" s="245"/>
      <c r="U39" s="245"/>
    </row>
    <row r="40" spans="1:21" s="205" customFormat="1" ht="146.5" customHeight="1" x14ac:dyDescent="0.35">
      <c r="B40" s="226" t="s">
        <v>259</v>
      </c>
      <c r="C40" s="170" t="s">
        <v>146</v>
      </c>
      <c r="D40" s="265">
        <v>4092.8026</v>
      </c>
      <c r="E40" s="269">
        <v>0</v>
      </c>
      <c r="F40" s="265" t="s">
        <v>127</v>
      </c>
      <c r="G40" s="241" t="s">
        <v>147</v>
      </c>
      <c r="H40" s="263">
        <v>38845</v>
      </c>
      <c r="I40" s="248"/>
      <c r="J40" s="241">
        <v>1726</v>
      </c>
      <c r="K40" s="271">
        <v>10</v>
      </c>
      <c r="L40" s="272"/>
      <c r="M40" s="243" t="s">
        <v>164</v>
      </c>
      <c r="N40" s="243">
        <v>5</v>
      </c>
      <c r="O40" s="267"/>
      <c r="P40" s="267"/>
      <c r="Q40" s="245"/>
      <c r="R40" s="245"/>
      <c r="S40" s="245"/>
      <c r="T40" s="245"/>
      <c r="U40" s="245"/>
    </row>
    <row r="41" spans="1:21" s="205" customFormat="1" ht="146.5" customHeight="1" x14ac:dyDescent="0.35">
      <c r="B41" s="226" t="s">
        <v>259</v>
      </c>
      <c r="C41" s="170" t="s">
        <v>146</v>
      </c>
      <c r="D41" s="265">
        <v>12058.718000000001</v>
      </c>
      <c r="E41" s="269">
        <v>1280.2</v>
      </c>
      <c r="F41" s="265" t="s">
        <v>127</v>
      </c>
      <c r="G41" s="241" t="s">
        <v>147</v>
      </c>
      <c r="H41" s="263">
        <v>33273</v>
      </c>
      <c r="I41" s="248"/>
      <c r="J41" s="241">
        <v>1726</v>
      </c>
      <c r="K41" s="271">
        <v>10</v>
      </c>
      <c r="L41" s="272"/>
      <c r="M41" s="243" t="s">
        <v>165</v>
      </c>
      <c r="N41" s="243">
        <v>3</v>
      </c>
      <c r="O41" s="267"/>
      <c r="P41" s="267"/>
      <c r="Q41" s="245"/>
      <c r="R41" s="245"/>
      <c r="S41" s="245"/>
      <c r="T41" s="245"/>
      <c r="U41" s="245"/>
    </row>
    <row r="42" spans="1:21" s="205" customFormat="1" ht="146.5" customHeight="1" x14ac:dyDescent="0.35">
      <c r="B42" s="226" t="s">
        <v>259</v>
      </c>
      <c r="C42" s="170" t="s">
        <v>146</v>
      </c>
      <c r="D42" s="265">
        <v>8856.4830000000002</v>
      </c>
      <c r="E42" s="269">
        <v>432</v>
      </c>
      <c r="F42" s="265" t="s">
        <v>127</v>
      </c>
      <c r="G42" s="241" t="s">
        <v>147</v>
      </c>
      <c r="H42" s="263">
        <v>31845</v>
      </c>
      <c r="I42" s="248"/>
      <c r="J42" s="241">
        <v>1726</v>
      </c>
      <c r="K42" s="271">
        <v>10</v>
      </c>
      <c r="L42" s="272"/>
      <c r="M42" s="243" t="s">
        <v>166</v>
      </c>
      <c r="N42" s="243">
        <v>2</v>
      </c>
      <c r="O42" s="267"/>
      <c r="P42" s="267"/>
      <c r="Q42" s="245"/>
      <c r="R42" s="245"/>
      <c r="S42" s="245"/>
      <c r="T42" s="245"/>
      <c r="U42" s="245"/>
    </row>
    <row r="43" spans="1:21" s="205" customFormat="1" ht="146.5" customHeight="1" x14ac:dyDescent="0.35">
      <c r="B43" s="226" t="s">
        <v>259</v>
      </c>
      <c r="C43" s="170" t="s">
        <v>146</v>
      </c>
      <c r="D43" s="265">
        <v>7935.665</v>
      </c>
      <c r="E43" s="269">
        <v>0</v>
      </c>
      <c r="F43" s="265" t="s">
        <v>133</v>
      </c>
      <c r="G43" s="241" t="s">
        <v>147</v>
      </c>
      <c r="H43" s="263">
        <v>35977</v>
      </c>
      <c r="I43" s="248"/>
      <c r="J43" s="241">
        <v>1726</v>
      </c>
      <c r="K43" s="271">
        <v>5</v>
      </c>
      <c r="L43" s="272"/>
      <c r="M43" s="243" t="s">
        <v>167</v>
      </c>
      <c r="N43" s="243">
        <v>1</v>
      </c>
      <c r="O43" s="267"/>
      <c r="P43" s="267"/>
      <c r="Q43" s="245"/>
      <c r="R43" s="245"/>
      <c r="S43" s="245"/>
      <c r="T43" s="245"/>
      <c r="U43" s="245"/>
    </row>
    <row r="44" spans="1:21" s="205" customFormat="1" ht="146.5" customHeight="1" x14ac:dyDescent="0.35">
      <c r="B44" s="226" t="s">
        <v>259</v>
      </c>
      <c r="C44" s="170" t="s">
        <v>146</v>
      </c>
      <c r="D44" s="265">
        <v>7669.8602799999999</v>
      </c>
      <c r="E44" s="269">
        <v>0</v>
      </c>
      <c r="F44" s="265" t="s">
        <v>127</v>
      </c>
      <c r="G44" s="241" t="s">
        <v>147</v>
      </c>
      <c r="H44" s="263">
        <v>33493</v>
      </c>
      <c r="I44" s="248"/>
      <c r="J44" s="241">
        <v>1726</v>
      </c>
      <c r="K44" s="271">
        <v>10</v>
      </c>
      <c r="L44" s="272"/>
      <c r="M44" s="243" t="s">
        <v>168</v>
      </c>
      <c r="N44" s="243">
        <v>5</v>
      </c>
      <c r="O44" s="267"/>
      <c r="P44" s="267"/>
      <c r="Q44" s="245"/>
      <c r="R44" s="245"/>
      <c r="S44" s="245"/>
      <c r="T44" s="245"/>
      <c r="U44" s="245"/>
    </row>
    <row r="45" spans="1:21" s="205" customFormat="1" ht="146.5" customHeight="1" x14ac:dyDescent="0.35">
      <c r="B45" s="226" t="s">
        <v>259</v>
      </c>
      <c r="C45" s="170" t="s">
        <v>146</v>
      </c>
      <c r="D45" s="265">
        <v>3154.3023600000001</v>
      </c>
      <c r="E45" s="269">
        <v>0</v>
      </c>
      <c r="F45" s="265" t="s">
        <v>130</v>
      </c>
      <c r="G45" s="241" t="s">
        <v>147</v>
      </c>
      <c r="H45" s="263">
        <v>42401</v>
      </c>
      <c r="I45" s="248"/>
      <c r="J45" s="241">
        <v>1726</v>
      </c>
      <c r="K45" s="271">
        <v>10</v>
      </c>
      <c r="L45" s="272"/>
      <c r="M45" s="243" t="s">
        <v>169</v>
      </c>
      <c r="N45" s="243">
        <v>6</v>
      </c>
      <c r="O45" s="267"/>
      <c r="P45" s="267"/>
      <c r="Q45" s="245"/>
      <c r="R45" s="245"/>
      <c r="S45" s="245"/>
      <c r="T45" s="245"/>
      <c r="U45" s="245"/>
    </row>
    <row r="46" spans="1:21" s="205" customFormat="1" ht="146.5" customHeight="1" x14ac:dyDescent="0.35">
      <c r="B46" s="226" t="s">
        <v>259</v>
      </c>
      <c r="C46" s="170" t="s">
        <v>146</v>
      </c>
      <c r="D46" s="265">
        <v>5738.1358399999999</v>
      </c>
      <c r="E46" s="269">
        <v>0</v>
      </c>
      <c r="F46" s="265" t="s">
        <v>127</v>
      </c>
      <c r="G46" s="241" t="s">
        <v>147</v>
      </c>
      <c r="H46" s="263">
        <v>42509</v>
      </c>
      <c r="I46" s="248"/>
      <c r="J46" s="241">
        <v>1726</v>
      </c>
      <c r="K46" s="271">
        <v>10</v>
      </c>
      <c r="L46" s="272"/>
      <c r="M46" s="243" t="s">
        <v>170</v>
      </c>
      <c r="N46" s="243">
        <v>2</v>
      </c>
      <c r="O46" s="267"/>
      <c r="P46" s="267"/>
      <c r="Q46" s="245"/>
      <c r="R46" s="245"/>
      <c r="S46" s="245"/>
      <c r="T46" s="245"/>
      <c r="U46" s="245"/>
    </row>
    <row r="47" spans="1:21" s="205" customFormat="1" ht="146.5" customHeight="1" x14ac:dyDescent="0.35">
      <c r="B47" s="226" t="s">
        <v>259</v>
      </c>
      <c r="C47" s="170" t="s">
        <v>146</v>
      </c>
      <c r="D47" s="265">
        <v>6000.4618799999998</v>
      </c>
      <c r="E47" s="269">
        <v>0</v>
      </c>
      <c r="F47" s="265" t="s">
        <v>127</v>
      </c>
      <c r="G47" s="241" t="s">
        <v>147</v>
      </c>
      <c r="H47" s="263">
        <v>42522</v>
      </c>
      <c r="I47" s="248"/>
      <c r="J47" s="241">
        <v>1726</v>
      </c>
      <c r="K47" s="271">
        <v>10</v>
      </c>
      <c r="L47" s="272"/>
      <c r="M47" s="243" t="s">
        <v>171</v>
      </c>
      <c r="N47" s="243">
        <v>1</v>
      </c>
      <c r="O47" s="267"/>
      <c r="P47" s="267"/>
      <c r="Q47" s="245"/>
      <c r="R47" s="245"/>
      <c r="S47" s="245"/>
      <c r="T47" s="245"/>
      <c r="U47" s="245"/>
    </row>
    <row r="48" spans="1:21" s="205" customFormat="1" ht="146.5" customHeight="1" x14ac:dyDescent="0.35">
      <c r="B48" s="226" t="s">
        <v>259</v>
      </c>
      <c r="C48" s="170" t="s">
        <v>146</v>
      </c>
      <c r="D48" s="265">
        <v>3841.00848</v>
      </c>
      <c r="E48" s="269">
        <v>0</v>
      </c>
      <c r="F48" s="265" t="s">
        <v>127</v>
      </c>
      <c r="G48" s="241" t="s">
        <v>147</v>
      </c>
      <c r="H48" s="263">
        <v>44503</v>
      </c>
      <c r="I48" s="248"/>
      <c r="J48" s="241">
        <v>1726</v>
      </c>
      <c r="K48" s="271">
        <v>10</v>
      </c>
      <c r="L48" s="272"/>
      <c r="M48" s="243" t="s">
        <v>164</v>
      </c>
      <c r="N48" s="243">
        <v>7</v>
      </c>
      <c r="O48" s="267"/>
      <c r="P48" s="267"/>
      <c r="Q48" s="245"/>
      <c r="R48" s="245"/>
      <c r="S48" s="245"/>
      <c r="T48" s="245"/>
      <c r="U48" s="245"/>
    </row>
    <row r="49" spans="2:22" x14ac:dyDescent="0.35">
      <c r="B49" s="171"/>
      <c r="E49" s="2"/>
      <c r="R49" s="24"/>
      <c r="S49" s="24"/>
      <c r="T49" s="24"/>
      <c r="U49" s="24"/>
      <c r="V49" s="24"/>
    </row>
    <row r="50" spans="2:22" x14ac:dyDescent="0.35">
      <c r="B50" s="171"/>
      <c r="E50" s="2"/>
      <c r="R50" s="24"/>
      <c r="S50" s="24"/>
      <c r="T50" s="24"/>
      <c r="U50" s="24"/>
      <c r="V50" s="24"/>
    </row>
    <row r="51" spans="2:22" ht="19" thickBot="1" x14ac:dyDescent="0.4">
      <c r="B51" s="165" t="s">
        <v>51</v>
      </c>
      <c r="C51" s="166"/>
      <c r="E51" s="2"/>
    </row>
    <row r="52" spans="2:22" x14ac:dyDescent="0.35">
      <c r="B52" s="282" t="s">
        <v>11</v>
      </c>
      <c r="C52" s="282" t="s">
        <v>12</v>
      </c>
      <c r="D52" s="282" t="s">
        <v>14</v>
      </c>
      <c r="E52" s="282" t="s">
        <v>15</v>
      </c>
      <c r="F52" s="282" t="s">
        <v>16</v>
      </c>
      <c r="G52" s="282" t="s">
        <v>17</v>
      </c>
      <c r="H52" s="282" t="s">
        <v>18</v>
      </c>
      <c r="I52" s="282" t="s">
        <v>19</v>
      </c>
      <c r="J52" s="282" t="s">
        <v>20</v>
      </c>
      <c r="K52" s="282" t="s">
        <v>21</v>
      </c>
      <c r="L52" s="282" t="s">
        <v>22</v>
      </c>
      <c r="M52" s="282" t="s">
        <v>23</v>
      </c>
      <c r="N52" s="282" t="s">
        <v>24</v>
      </c>
      <c r="O52" s="282" t="s">
        <v>25</v>
      </c>
      <c r="P52" s="282" t="s">
        <v>26</v>
      </c>
      <c r="Q52" s="282" t="s">
        <v>27</v>
      </c>
      <c r="R52" s="282" t="s">
        <v>28</v>
      </c>
      <c r="S52" s="282" t="s">
        <v>29</v>
      </c>
      <c r="T52" s="283" t="s">
        <v>30</v>
      </c>
      <c r="U52" s="283" t="s">
        <v>0</v>
      </c>
    </row>
    <row r="53" spans="2:22" x14ac:dyDescent="0.35">
      <c r="B53" s="10"/>
      <c r="C53" s="285" t="s">
        <v>146</v>
      </c>
      <c r="D53" s="71"/>
      <c r="E53" s="10"/>
      <c r="F53" s="10"/>
      <c r="G53" s="10"/>
      <c r="H53" s="284">
        <v>44106</v>
      </c>
      <c r="I53" s="11"/>
      <c r="J53" s="10">
        <v>1726</v>
      </c>
      <c r="K53" s="10">
        <v>100</v>
      </c>
      <c r="L53" s="10"/>
      <c r="M53" s="27" t="s">
        <v>157</v>
      </c>
      <c r="N53" s="27">
        <v>2</v>
      </c>
      <c r="O53" s="285"/>
      <c r="P53" s="13"/>
      <c r="Q53" s="13" t="s">
        <v>125</v>
      </c>
      <c r="R53" s="13"/>
      <c r="S53" s="13"/>
      <c r="T53" s="13"/>
      <c r="U53" s="219" t="s">
        <v>178</v>
      </c>
    </row>
    <row r="54" spans="2:22" x14ac:dyDescent="0.35">
      <c r="B54" s="10"/>
      <c r="C54" s="285" t="s">
        <v>146</v>
      </c>
      <c r="D54" s="71"/>
      <c r="E54" s="10"/>
      <c r="F54" s="10"/>
      <c r="G54" s="10"/>
      <c r="H54" s="284">
        <v>44622</v>
      </c>
      <c r="I54" s="11"/>
      <c r="J54" s="10">
        <v>1726</v>
      </c>
      <c r="K54" s="10">
        <v>100</v>
      </c>
      <c r="L54" s="10"/>
      <c r="M54" s="27" t="s">
        <v>157</v>
      </c>
      <c r="N54" s="27">
        <v>2</v>
      </c>
      <c r="O54" s="285"/>
      <c r="P54" s="13"/>
      <c r="Q54" s="13"/>
      <c r="R54" s="13"/>
      <c r="S54" s="13"/>
      <c r="T54" s="13"/>
      <c r="U54" s="219" t="s">
        <v>180</v>
      </c>
    </row>
    <row r="55" spans="2:22" x14ac:dyDescent="0.35">
      <c r="B55" s="10"/>
      <c r="C55" s="304"/>
      <c r="D55" s="71"/>
      <c r="E55" s="10"/>
      <c r="F55" s="10"/>
      <c r="G55" s="10"/>
      <c r="H55" s="284"/>
      <c r="I55" s="11"/>
      <c r="J55" s="10"/>
      <c r="K55" s="10"/>
      <c r="L55" s="10"/>
      <c r="M55" s="27"/>
      <c r="N55" s="27"/>
      <c r="O55" s="285"/>
      <c r="P55" s="13"/>
      <c r="Q55" s="13"/>
      <c r="R55" s="13"/>
      <c r="S55" s="13"/>
      <c r="T55" s="13"/>
      <c r="U55" s="13"/>
    </row>
    <row r="56" spans="2:22" x14ac:dyDescent="0.35">
      <c r="B56" s="16"/>
      <c r="C56" s="304"/>
      <c r="D56" s="63"/>
      <c r="E56" s="16"/>
      <c r="F56" s="16"/>
      <c r="G56" s="16"/>
      <c r="H56" s="65"/>
      <c r="I56" s="17"/>
      <c r="J56" s="16"/>
      <c r="K56" s="16"/>
      <c r="L56" s="16"/>
      <c r="M56" s="40"/>
      <c r="N56" s="40"/>
      <c r="O56" s="218"/>
      <c r="P56" s="19"/>
      <c r="Q56" s="19"/>
      <c r="R56" s="19"/>
      <c r="S56" s="19"/>
      <c r="T56" s="19"/>
      <c r="U56" s="19"/>
    </row>
    <row r="57" spans="2:22" x14ac:dyDescent="0.35">
      <c r="B57" s="16"/>
      <c r="C57" s="304"/>
      <c r="D57" s="63"/>
      <c r="E57" s="16"/>
      <c r="F57" s="16"/>
      <c r="G57" s="16"/>
      <c r="H57" s="65"/>
      <c r="I57" s="17"/>
      <c r="J57" s="16"/>
      <c r="K57" s="16"/>
      <c r="L57" s="16"/>
      <c r="M57" s="40"/>
      <c r="N57" s="40"/>
      <c r="O57" s="218"/>
      <c r="P57" s="19"/>
      <c r="Q57" s="19"/>
      <c r="R57" s="19"/>
      <c r="S57" s="19"/>
      <c r="T57" s="19"/>
      <c r="U57" s="19"/>
    </row>
    <row r="58" spans="2:22" x14ac:dyDescent="0.35">
      <c r="B58" s="16"/>
      <c r="C58" s="304"/>
      <c r="D58" s="63"/>
      <c r="E58" s="16"/>
      <c r="F58" s="16"/>
      <c r="G58" s="16"/>
      <c r="H58" s="65"/>
      <c r="I58" s="17"/>
      <c r="J58" s="16"/>
      <c r="K58" s="16"/>
      <c r="L58" s="16"/>
      <c r="M58" s="40"/>
      <c r="N58" s="40"/>
      <c r="O58" s="218"/>
      <c r="P58" s="19"/>
      <c r="Q58" s="19"/>
      <c r="R58" s="19"/>
      <c r="S58" s="19"/>
      <c r="T58" s="19"/>
      <c r="U58" s="19"/>
    </row>
    <row r="59" spans="2:22" x14ac:dyDescent="0.35">
      <c r="B59" s="29"/>
      <c r="C59" s="29"/>
      <c r="D59" s="172"/>
      <c r="E59" s="172"/>
      <c r="F59" s="29"/>
      <c r="G59" s="29"/>
      <c r="H59" s="29"/>
      <c r="I59" s="173"/>
      <c r="J59" s="33"/>
      <c r="K59" s="29"/>
      <c r="L59" s="29"/>
      <c r="M59" s="29"/>
      <c r="N59" s="35"/>
      <c r="O59" s="35"/>
      <c r="P59" s="228"/>
      <c r="Q59" s="24"/>
      <c r="R59" s="24"/>
      <c r="S59" s="24"/>
      <c r="T59" s="24"/>
      <c r="U59" s="24"/>
      <c r="V59" s="24"/>
    </row>
    <row r="60" spans="2:22" x14ac:dyDescent="0.35">
      <c r="B60" s="29"/>
      <c r="C60" s="29"/>
      <c r="D60" s="172"/>
      <c r="E60" s="172"/>
      <c r="F60" s="29"/>
      <c r="G60" s="29"/>
      <c r="H60" s="29"/>
      <c r="I60" s="173"/>
      <c r="J60" s="33"/>
      <c r="K60" s="29"/>
      <c r="L60" s="29"/>
      <c r="M60" s="29"/>
      <c r="N60" s="35"/>
      <c r="O60" s="35"/>
      <c r="P60" s="228"/>
      <c r="Q60" s="24"/>
      <c r="R60" s="24"/>
      <c r="S60" s="24"/>
      <c r="T60" s="24"/>
      <c r="U60" s="24"/>
      <c r="V60" s="24"/>
    </row>
    <row r="61" spans="2:22" x14ac:dyDescent="0.35">
      <c r="B61" s="171"/>
      <c r="C61" s="171"/>
      <c r="D61" s="171"/>
      <c r="E61" s="171"/>
      <c r="F61" s="171"/>
      <c r="G61" s="171"/>
      <c r="H61" s="171"/>
      <c r="I61" s="171"/>
      <c r="J61" s="171"/>
    </row>
    <row r="62" spans="2:22" x14ac:dyDescent="0.35">
      <c r="E62" s="2"/>
    </row>
    <row r="63" spans="2:22" x14ac:dyDescent="0.35">
      <c r="E63" s="2"/>
    </row>
  </sheetData>
  <pageMargins left="0.70866141732283472" right="0.70866141732283472" top="0.74803149606299213" bottom="0.74803149606299213" header="0.31496062992125984" footer="0.31496062992125984"/>
  <pageSetup paperSize="9" scale="45" fitToHeight="0" orientation="landscape" r:id="rId1"/>
  <headerFooter>
    <oddFooter>&amp;C&amp;P/&amp;N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K68"/>
  <sheetViews>
    <sheetView topLeftCell="A43" zoomScale="70" zoomScaleNormal="70" workbookViewId="0">
      <selection activeCell="A51" sqref="A51"/>
    </sheetView>
  </sheetViews>
  <sheetFormatPr defaultColWidth="11.453125" defaultRowHeight="14.5" x14ac:dyDescent="0.35"/>
  <cols>
    <col min="1" max="1" width="6.81640625" customWidth="1"/>
    <col min="2" max="2" width="18.7265625" style="326" customWidth="1"/>
    <col min="3" max="3" width="13.54296875" customWidth="1"/>
    <col min="4" max="4" width="13.54296875" style="326" customWidth="1"/>
    <col min="5" max="12" width="15.1796875" customWidth="1"/>
    <col min="13" max="13" width="15.81640625" customWidth="1"/>
    <col min="14" max="14" width="21.54296875" bestFit="1" customWidth="1"/>
    <col min="15" max="15" width="19.26953125" bestFit="1" customWidth="1"/>
    <col min="16" max="16" width="18.81640625" customWidth="1"/>
    <col min="17" max="17" width="19.54296875" customWidth="1"/>
    <col min="18" max="18" width="15.453125" customWidth="1"/>
    <col min="19" max="22" width="25.54296875" customWidth="1"/>
    <col min="23" max="23" width="22.1796875" style="327" customWidth="1"/>
    <col min="24" max="24" width="29.453125" customWidth="1"/>
    <col min="25" max="30" width="25.54296875" customWidth="1"/>
  </cols>
  <sheetData>
    <row r="2" spans="2:23" ht="18.5" x14ac:dyDescent="0.45">
      <c r="B2" s="1" t="s">
        <v>6</v>
      </c>
      <c r="C2" s="210"/>
    </row>
    <row r="3" spans="2:23" x14ac:dyDescent="0.35">
      <c r="B3" s="184"/>
      <c r="C3" s="2"/>
      <c r="F3" s="2"/>
      <c r="Q3" s="2"/>
      <c r="R3" s="2"/>
      <c r="S3" s="2"/>
    </row>
    <row r="4" spans="2:23" ht="46.5" x14ac:dyDescent="0.35">
      <c r="B4" s="328" t="s">
        <v>7</v>
      </c>
      <c r="C4" s="414" t="s">
        <v>381</v>
      </c>
      <c r="D4" s="415" t="s">
        <v>268</v>
      </c>
      <c r="E4" s="329"/>
      <c r="I4" s="83" t="s">
        <v>231</v>
      </c>
      <c r="J4" s="83" t="s">
        <v>232</v>
      </c>
      <c r="K4" s="83" t="s">
        <v>366</v>
      </c>
      <c r="L4" s="389"/>
      <c r="Q4" s="2"/>
      <c r="R4" s="2"/>
      <c r="S4" s="2"/>
    </row>
    <row r="5" spans="2:23" s="2" customFormat="1" ht="25" customHeight="1" x14ac:dyDescent="0.35">
      <c r="B5" s="332" t="s">
        <v>8</v>
      </c>
      <c r="C5" s="414" t="s">
        <v>443</v>
      </c>
      <c r="D5" s="415"/>
      <c r="E5" s="340"/>
      <c r="I5" s="85">
        <v>36</v>
      </c>
      <c r="J5" s="86">
        <v>30.966699999999996</v>
      </c>
      <c r="K5" s="87">
        <v>1596771.8906398059</v>
      </c>
      <c r="W5" s="341"/>
    </row>
    <row r="6" spans="2:23" ht="15.5" x14ac:dyDescent="0.35">
      <c r="B6" s="328" t="s">
        <v>10</v>
      </c>
      <c r="C6" s="333">
        <v>45809</v>
      </c>
      <c r="D6" s="334"/>
      <c r="E6" s="335"/>
    </row>
    <row r="7" spans="2:23" ht="16" thickBot="1" x14ac:dyDescent="0.4">
      <c r="B7" s="5"/>
      <c r="C7" s="6"/>
      <c r="D7" s="6"/>
      <c r="J7" s="331"/>
      <c r="K7" s="331"/>
      <c r="R7" s="327"/>
      <c r="W7"/>
    </row>
    <row r="8" spans="2:23" ht="42.5" thickBot="1" x14ac:dyDescent="0.4">
      <c r="B8" s="7" t="s">
        <v>11</v>
      </c>
      <c r="C8" s="7" t="s">
        <v>12</v>
      </c>
      <c r="D8" s="7" t="s">
        <v>14</v>
      </c>
      <c r="E8" s="7" t="s">
        <v>15</v>
      </c>
      <c r="F8" s="7" t="s">
        <v>16</v>
      </c>
      <c r="G8" s="7" t="s">
        <v>17</v>
      </c>
      <c r="H8" s="7" t="s">
        <v>18</v>
      </c>
      <c r="I8" s="7" t="s">
        <v>19</v>
      </c>
      <c r="J8" s="7" t="s">
        <v>20</v>
      </c>
      <c r="K8" s="7" t="s">
        <v>21</v>
      </c>
      <c r="L8" s="7" t="s">
        <v>22</v>
      </c>
      <c r="M8" s="7" t="s">
        <v>23</v>
      </c>
      <c r="N8" s="7" t="s">
        <v>24</v>
      </c>
      <c r="O8" s="7" t="s">
        <v>25</v>
      </c>
      <c r="P8" s="7" t="s">
        <v>26</v>
      </c>
      <c r="Q8" s="7" t="s">
        <v>27</v>
      </c>
      <c r="R8" s="7" t="s">
        <v>28</v>
      </c>
      <c r="S8" s="7" t="s">
        <v>29</v>
      </c>
      <c r="T8" s="8" t="s">
        <v>30</v>
      </c>
      <c r="U8" s="8" t="s">
        <v>0</v>
      </c>
      <c r="W8"/>
    </row>
    <row r="9" spans="2:23" s="369" customFormat="1" ht="72" x14ac:dyDescent="0.35">
      <c r="B9" s="111" t="s">
        <v>63</v>
      </c>
      <c r="C9" s="362" t="s">
        <v>270</v>
      </c>
      <c r="D9" s="362">
        <v>54621.924493625076</v>
      </c>
      <c r="E9" s="362" t="s">
        <v>272</v>
      </c>
      <c r="F9" s="363">
        <v>100</v>
      </c>
      <c r="G9" s="111"/>
      <c r="H9" s="363" t="s">
        <v>444</v>
      </c>
      <c r="I9" s="110"/>
      <c r="J9" s="364">
        <v>1</v>
      </c>
      <c r="K9" s="365">
        <v>1</v>
      </c>
      <c r="L9" s="110"/>
      <c r="M9" s="366" t="s">
        <v>274</v>
      </c>
      <c r="N9" s="367" t="s">
        <v>275</v>
      </c>
      <c r="O9" s="372" t="s">
        <v>445</v>
      </c>
      <c r="P9" s="383"/>
      <c r="Q9" s="383"/>
      <c r="R9" s="383"/>
      <c r="S9" s="383"/>
      <c r="T9" s="383"/>
      <c r="U9" s="368"/>
    </row>
    <row r="10" spans="2:23" s="369" customFormat="1" ht="72" x14ac:dyDescent="0.35">
      <c r="B10" s="111" t="s">
        <v>84</v>
      </c>
      <c r="C10" s="362" t="s">
        <v>270</v>
      </c>
      <c r="D10" s="362">
        <v>54621.924493625076</v>
      </c>
      <c r="E10" s="362" t="s">
        <v>272</v>
      </c>
      <c r="F10" s="363">
        <v>100</v>
      </c>
      <c r="G10" s="111"/>
      <c r="H10" s="363" t="s">
        <v>444</v>
      </c>
      <c r="I10" s="110"/>
      <c r="J10" s="364">
        <v>1</v>
      </c>
      <c r="K10" s="365">
        <v>1</v>
      </c>
      <c r="L10" s="110"/>
      <c r="M10" s="366" t="s">
        <v>274</v>
      </c>
      <c r="N10" s="367" t="s">
        <v>275</v>
      </c>
      <c r="O10" s="372" t="s">
        <v>445</v>
      </c>
      <c r="P10" s="383"/>
      <c r="Q10" s="383"/>
      <c r="R10" s="383"/>
      <c r="S10" s="383"/>
      <c r="T10" s="383"/>
      <c r="U10" s="368"/>
    </row>
    <row r="11" spans="2:23" s="369" customFormat="1" ht="72" x14ac:dyDescent="0.35">
      <c r="B11" s="111" t="s">
        <v>63</v>
      </c>
      <c r="C11" s="362" t="s">
        <v>270</v>
      </c>
      <c r="D11" s="362">
        <v>54621.924493625076</v>
      </c>
      <c r="E11" s="362" t="s">
        <v>272</v>
      </c>
      <c r="F11" s="363">
        <v>100</v>
      </c>
      <c r="G11" s="111"/>
      <c r="H11" s="363" t="s">
        <v>446</v>
      </c>
      <c r="I11" s="110"/>
      <c r="J11" s="364">
        <v>1</v>
      </c>
      <c r="K11" s="365">
        <v>1</v>
      </c>
      <c r="L11" s="110"/>
      <c r="M11" s="366" t="s">
        <v>274</v>
      </c>
      <c r="N11" s="367" t="s">
        <v>275</v>
      </c>
      <c r="O11" s="372" t="s">
        <v>445</v>
      </c>
      <c r="P11" s="383"/>
      <c r="Q11" s="383"/>
      <c r="R11" s="383"/>
      <c r="S11" s="383"/>
      <c r="T11" s="383"/>
      <c r="U11" s="368"/>
    </row>
    <row r="12" spans="2:23" s="369" customFormat="1" ht="72" x14ac:dyDescent="0.35">
      <c r="B12" s="111" t="s">
        <v>63</v>
      </c>
      <c r="C12" s="362" t="s">
        <v>270</v>
      </c>
      <c r="D12" s="362">
        <v>68020.044465488376</v>
      </c>
      <c r="E12" s="362" t="s">
        <v>272</v>
      </c>
      <c r="F12" s="363">
        <v>100</v>
      </c>
      <c r="G12" s="368"/>
      <c r="H12" s="363" t="s">
        <v>447</v>
      </c>
      <c r="I12" s="363">
        <v>0</v>
      </c>
      <c r="J12" s="364">
        <v>1</v>
      </c>
      <c r="K12" s="365">
        <v>1</v>
      </c>
      <c r="L12" s="363">
        <v>0</v>
      </c>
      <c r="M12" s="366" t="s">
        <v>287</v>
      </c>
      <c r="N12" s="367" t="s">
        <v>275</v>
      </c>
      <c r="O12" s="372" t="s">
        <v>445</v>
      </c>
      <c r="P12" s="368"/>
      <c r="Q12" s="368"/>
      <c r="R12" s="368"/>
      <c r="S12" s="368"/>
      <c r="T12" s="368"/>
      <c r="U12" s="368"/>
    </row>
    <row r="13" spans="2:23" s="369" customFormat="1" ht="72" x14ac:dyDescent="0.35">
      <c r="B13" s="111" t="s">
        <v>63</v>
      </c>
      <c r="C13" s="362" t="s">
        <v>270</v>
      </c>
      <c r="D13" s="362">
        <v>35178.563181662968</v>
      </c>
      <c r="E13" s="362" t="s">
        <v>272</v>
      </c>
      <c r="F13" s="363">
        <v>189</v>
      </c>
      <c r="G13" s="368"/>
      <c r="H13" s="363" t="s">
        <v>369</v>
      </c>
      <c r="I13" s="363">
        <v>0</v>
      </c>
      <c r="J13" s="364">
        <v>1</v>
      </c>
      <c r="K13" s="365">
        <v>1</v>
      </c>
      <c r="L13" s="363">
        <v>0</v>
      </c>
      <c r="M13" s="366" t="s">
        <v>278</v>
      </c>
      <c r="N13" s="367" t="s">
        <v>279</v>
      </c>
      <c r="O13" s="372" t="s">
        <v>445</v>
      </c>
      <c r="P13" s="368"/>
      <c r="Q13" s="368"/>
      <c r="R13" s="368"/>
      <c r="S13" s="368"/>
      <c r="T13" s="368"/>
      <c r="U13" s="368"/>
    </row>
    <row r="14" spans="2:23" s="369" customFormat="1" ht="72" x14ac:dyDescent="0.35">
      <c r="B14" s="111" t="s">
        <v>63</v>
      </c>
      <c r="C14" s="362" t="s">
        <v>270</v>
      </c>
      <c r="D14" s="362">
        <v>57816.025513625071</v>
      </c>
      <c r="E14" s="362" t="s">
        <v>272</v>
      </c>
      <c r="F14" s="363">
        <v>100</v>
      </c>
      <c r="G14" s="368"/>
      <c r="H14" s="363" t="s">
        <v>448</v>
      </c>
      <c r="I14" s="363">
        <v>0</v>
      </c>
      <c r="J14" s="364">
        <v>1</v>
      </c>
      <c r="K14" s="365">
        <v>1</v>
      </c>
      <c r="L14" s="363">
        <v>0</v>
      </c>
      <c r="M14" s="366" t="s">
        <v>274</v>
      </c>
      <c r="N14" s="367" t="s">
        <v>275</v>
      </c>
      <c r="O14" s="372" t="s">
        <v>445</v>
      </c>
      <c r="P14" s="368"/>
      <c r="Q14" s="368"/>
      <c r="R14" s="368"/>
      <c r="S14" s="368"/>
      <c r="T14" s="368"/>
      <c r="U14" s="368"/>
    </row>
    <row r="15" spans="2:23" s="369" customFormat="1" ht="72" x14ac:dyDescent="0.35">
      <c r="B15" s="111" t="s">
        <v>63</v>
      </c>
      <c r="C15" s="362" t="s">
        <v>270</v>
      </c>
      <c r="D15" s="362">
        <v>85559.531127152324</v>
      </c>
      <c r="E15" s="362" t="s">
        <v>272</v>
      </c>
      <c r="F15" s="363">
        <v>100</v>
      </c>
      <c r="G15" s="368"/>
      <c r="H15" s="363" t="s">
        <v>449</v>
      </c>
      <c r="I15" s="363">
        <v>0</v>
      </c>
      <c r="J15" s="364">
        <v>1</v>
      </c>
      <c r="K15" s="365">
        <v>1</v>
      </c>
      <c r="L15" s="363">
        <v>0</v>
      </c>
      <c r="M15" s="366" t="s">
        <v>296</v>
      </c>
      <c r="N15" s="367" t="s">
        <v>297</v>
      </c>
      <c r="O15" s="372" t="s">
        <v>445</v>
      </c>
      <c r="P15" s="368"/>
      <c r="Q15" s="368"/>
      <c r="R15" s="368"/>
      <c r="S15" s="368"/>
      <c r="T15" s="368"/>
      <c r="U15" s="368"/>
    </row>
    <row r="16" spans="2:23" s="369" customFormat="1" ht="72" x14ac:dyDescent="0.35">
      <c r="B16" s="111" t="s">
        <v>63</v>
      </c>
      <c r="C16" s="362" t="s">
        <v>270</v>
      </c>
      <c r="D16" s="362">
        <v>66517.680403843144</v>
      </c>
      <c r="E16" s="362" t="s">
        <v>272</v>
      </c>
      <c r="F16" s="363">
        <v>200</v>
      </c>
      <c r="G16" s="368"/>
      <c r="H16" s="363" t="s">
        <v>450</v>
      </c>
      <c r="I16" s="363">
        <v>0</v>
      </c>
      <c r="J16" s="364">
        <v>0.65</v>
      </c>
      <c r="K16" s="365">
        <v>0.65</v>
      </c>
      <c r="L16" s="363">
        <v>0</v>
      </c>
      <c r="M16" s="366" t="s">
        <v>284</v>
      </c>
      <c r="N16" s="367" t="s">
        <v>285</v>
      </c>
      <c r="O16" s="372" t="s">
        <v>445</v>
      </c>
      <c r="P16" s="368"/>
      <c r="Q16" s="368"/>
      <c r="R16" s="368"/>
      <c r="S16" s="368"/>
      <c r="T16" s="368"/>
      <c r="U16" s="368"/>
    </row>
    <row r="17" spans="1:21" s="369" customFormat="1" ht="72" x14ac:dyDescent="0.35">
      <c r="B17" s="111" t="s">
        <v>63</v>
      </c>
      <c r="C17" s="362" t="s">
        <v>270</v>
      </c>
      <c r="D17" s="362">
        <v>63290.252293625068</v>
      </c>
      <c r="E17" s="362" t="s">
        <v>272</v>
      </c>
      <c r="F17" s="363">
        <v>100</v>
      </c>
      <c r="G17" s="368"/>
      <c r="H17" s="363" t="s">
        <v>451</v>
      </c>
      <c r="I17" s="363">
        <v>0</v>
      </c>
      <c r="J17" s="364">
        <v>1</v>
      </c>
      <c r="K17" s="365">
        <v>1</v>
      </c>
      <c r="L17" s="363">
        <v>0</v>
      </c>
      <c r="M17" s="366" t="s">
        <v>274</v>
      </c>
      <c r="N17" s="367" t="s">
        <v>275</v>
      </c>
      <c r="O17" s="372" t="s">
        <v>445</v>
      </c>
      <c r="P17" s="368"/>
      <c r="Q17" s="368"/>
      <c r="R17" s="368"/>
      <c r="S17" s="368"/>
      <c r="T17" s="368"/>
      <c r="U17" s="368"/>
    </row>
    <row r="18" spans="1:21" s="369" customFormat="1" ht="72" x14ac:dyDescent="0.35">
      <c r="B18" s="111" t="s">
        <v>84</v>
      </c>
      <c r="C18" s="362" t="s">
        <v>270</v>
      </c>
      <c r="D18" s="362">
        <v>35928.443037662961</v>
      </c>
      <c r="E18" s="362" t="s">
        <v>272</v>
      </c>
      <c r="F18" s="363">
        <v>100</v>
      </c>
      <c r="G18" s="368"/>
      <c r="H18" s="363" t="s">
        <v>452</v>
      </c>
      <c r="I18" s="363">
        <v>0</v>
      </c>
      <c r="J18" s="364">
        <v>1</v>
      </c>
      <c r="K18" s="365">
        <v>1</v>
      </c>
      <c r="L18" s="363">
        <v>0</v>
      </c>
      <c r="M18" s="366" t="s">
        <v>278</v>
      </c>
      <c r="N18" s="367" t="s">
        <v>279</v>
      </c>
      <c r="O18" s="372" t="s">
        <v>445</v>
      </c>
      <c r="P18" s="368"/>
      <c r="Q18" s="368"/>
      <c r="R18" s="368"/>
      <c r="S18" s="368"/>
      <c r="T18" s="368"/>
      <c r="U18" s="368"/>
    </row>
    <row r="19" spans="1:21" s="369" customFormat="1" ht="72" x14ac:dyDescent="0.35">
      <c r="B19" s="111" t="s">
        <v>63</v>
      </c>
      <c r="C19" s="362" t="s">
        <v>270</v>
      </c>
      <c r="D19" s="362">
        <v>87948.429877777773</v>
      </c>
      <c r="E19" s="362" t="s">
        <v>272</v>
      </c>
      <c r="F19" s="363">
        <v>100</v>
      </c>
      <c r="G19" s="368"/>
      <c r="H19" s="363" t="s">
        <v>453</v>
      </c>
      <c r="I19" s="363">
        <v>0</v>
      </c>
      <c r="J19" s="364">
        <v>1</v>
      </c>
      <c r="K19" s="365">
        <v>1</v>
      </c>
      <c r="L19" s="363">
        <v>0</v>
      </c>
      <c r="M19" s="366" t="s">
        <v>316</v>
      </c>
      <c r="N19" s="367" t="s">
        <v>285</v>
      </c>
      <c r="O19" s="372" t="s">
        <v>445</v>
      </c>
      <c r="P19" s="368"/>
      <c r="Q19" s="368"/>
      <c r="R19" s="368"/>
      <c r="S19" s="368"/>
      <c r="T19" s="368"/>
      <c r="U19" s="368"/>
    </row>
    <row r="20" spans="1:21" s="369" customFormat="1" ht="72" x14ac:dyDescent="0.35">
      <c r="B20" s="111" t="s">
        <v>84</v>
      </c>
      <c r="C20" s="362" t="s">
        <v>270</v>
      </c>
      <c r="D20" s="362">
        <v>58273.019413625079</v>
      </c>
      <c r="E20" s="362" t="s">
        <v>272</v>
      </c>
      <c r="F20" s="363">
        <v>100</v>
      </c>
      <c r="G20" s="368"/>
      <c r="H20" s="363" t="s">
        <v>454</v>
      </c>
      <c r="I20" s="363">
        <v>0</v>
      </c>
      <c r="J20" s="364">
        <v>1</v>
      </c>
      <c r="K20" s="365">
        <v>1</v>
      </c>
      <c r="L20" s="363">
        <v>0</v>
      </c>
      <c r="M20" s="366" t="s">
        <v>274</v>
      </c>
      <c r="N20" s="367" t="s">
        <v>275</v>
      </c>
      <c r="O20" s="372" t="s">
        <v>445</v>
      </c>
      <c r="P20" s="368"/>
      <c r="Q20" s="368"/>
      <c r="R20" s="368"/>
      <c r="S20" s="368"/>
      <c r="T20" s="368"/>
      <c r="U20" s="368"/>
    </row>
    <row r="21" spans="1:21" s="369" customFormat="1" ht="72" x14ac:dyDescent="0.35">
      <c r="B21" s="111" t="s">
        <v>63</v>
      </c>
      <c r="C21" s="362" t="s">
        <v>270</v>
      </c>
      <c r="D21" s="362">
        <v>59741.438497625073</v>
      </c>
      <c r="E21" s="362" t="s">
        <v>272</v>
      </c>
      <c r="F21" s="363">
        <v>100</v>
      </c>
      <c r="G21" s="368"/>
      <c r="H21" s="363" t="s">
        <v>455</v>
      </c>
      <c r="I21" s="363">
        <v>0</v>
      </c>
      <c r="J21" s="364">
        <v>1</v>
      </c>
      <c r="K21" s="365">
        <v>1</v>
      </c>
      <c r="L21" s="363">
        <v>0</v>
      </c>
      <c r="M21" s="366" t="s">
        <v>274</v>
      </c>
      <c r="N21" s="367" t="s">
        <v>275</v>
      </c>
      <c r="O21" s="372" t="s">
        <v>445</v>
      </c>
      <c r="P21" s="368"/>
      <c r="Q21" s="368"/>
      <c r="R21" s="368"/>
      <c r="S21" s="368"/>
      <c r="T21" s="368"/>
      <c r="U21" s="368"/>
    </row>
    <row r="22" spans="1:21" s="369" customFormat="1" ht="72" x14ac:dyDescent="0.35">
      <c r="B22" s="111" t="s">
        <v>63</v>
      </c>
      <c r="C22" s="362" t="s">
        <v>270</v>
      </c>
      <c r="D22" s="362">
        <v>60767.837233625076</v>
      </c>
      <c r="E22" s="362" t="s">
        <v>272</v>
      </c>
      <c r="F22" s="363">
        <v>100</v>
      </c>
      <c r="G22" s="368"/>
      <c r="H22" s="363" t="s">
        <v>456</v>
      </c>
      <c r="I22" s="363">
        <v>0</v>
      </c>
      <c r="J22" s="364">
        <v>1</v>
      </c>
      <c r="K22" s="365">
        <v>1</v>
      </c>
      <c r="L22" s="363">
        <v>0</v>
      </c>
      <c r="M22" s="366" t="s">
        <v>274</v>
      </c>
      <c r="N22" s="367" t="s">
        <v>275</v>
      </c>
      <c r="O22" s="372" t="s">
        <v>445</v>
      </c>
      <c r="P22" s="368"/>
      <c r="Q22" s="368"/>
      <c r="R22" s="368"/>
      <c r="S22" s="368"/>
      <c r="T22" s="368"/>
      <c r="U22" s="368"/>
    </row>
    <row r="23" spans="1:21" s="369" customFormat="1" ht="72" x14ac:dyDescent="0.35">
      <c r="B23" s="111" t="s">
        <v>63</v>
      </c>
      <c r="C23" s="362" t="s">
        <v>270</v>
      </c>
      <c r="D23" s="362">
        <v>35793.134589662972</v>
      </c>
      <c r="E23" s="362" t="s">
        <v>272</v>
      </c>
      <c r="F23" s="363">
        <v>189</v>
      </c>
      <c r="G23" s="368"/>
      <c r="H23" s="363" t="s">
        <v>457</v>
      </c>
      <c r="I23" s="363">
        <v>0</v>
      </c>
      <c r="J23" s="364">
        <v>1</v>
      </c>
      <c r="K23" s="365">
        <v>1</v>
      </c>
      <c r="L23" s="363">
        <v>0</v>
      </c>
      <c r="M23" s="366" t="s">
        <v>278</v>
      </c>
      <c r="N23" s="367" t="s">
        <v>279</v>
      </c>
      <c r="O23" s="372" t="s">
        <v>445</v>
      </c>
      <c r="P23" s="368"/>
      <c r="Q23" s="368"/>
      <c r="R23" s="368"/>
      <c r="S23" s="368"/>
      <c r="T23" s="368"/>
      <c r="U23" s="368"/>
    </row>
    <row r="24" spans="1:21" s="369" customFormat="1" ht="72" x14ac:dyDescent="0.35">
      <c r="B24" s="111" t="s">
        <v>63</v>
      </c>
      <c r="C24" s="362" t="s">
        <v>270</v>
      </c>
      <c r="D24" s="362">
        <v>35082.573969662968</v>
      </c>
      <c r="E24" s="362" t="s">
        <v>272</v>
      </c>
      <c r="F24" s="363">
        <v>189</v>
      </c>
      <c r="G24" s="368"/>
      <c r="H24" s="363" t="s">
        <v>458</v>
      </c>
      <c r="I24" s="363">
        <v>0</v>
      </c>
      <c r="J24" s="364">
        <v>1</v>
      </c>
      <c r="K24" s="365">
        <v>1</v>
      </c>
      <c r="L24" s="363">
        <v>0</v>
      </c>
      <c r="M24" s="366" t="s">
        <v>278</v>
      </c>
      <c r="N24" s="367" t="s">
        <v>279</v>
      </c>
      <c r="O24" s="372" t="s">
        <v>445</v>
      </c>
      <c r="P24" s="368"/>
      <c r="Q24" s="368"/>
      <c r="R24" s="368"/>
      <c r="S24" s="368"/>
      <c r="T24" s="368"/>
      <c r="U24" s="368"/>
    </row>
    <row r="25" spans="1:21" s="369" customFormat="1" ht="72" x14ac:dyDescent="0.35">
      <c r="B25" s="111" t="s">
        <v>63</v>
      </c>
      <c r="C25" s="362" t="s">
        <v>270</v>
      </c>
      <c r="D25" s="362">
        <v>57206.973553625066</v>
      </c>
      <c r="E25" s="362" t="s">
        <v>272</v>
      </c>
      <c r="F25" s="363">
        <v>100</v>
      </c>
      <c r="G25" s="368"/>
      <c r="H25" s="363" t="s">
        <v>459</v>
      </c>
      <c r="I25" s="363">
        <v>0</v>
      </c>
      <c r="J25" s="364">
        <v>1</v>
      </c>
      <c r="K25" s="365">
        <v>1</v>
      </c>
      <c r="L25" s="363">
        <v>0</v>
      </c>
      <c r="M25" s="366" t="s">
        <v>274</v>
      </c>
      <c r="N25" s="367" t="s">
        <v>275</v>
      </c>
      <c r="O25" s="372" t="s">
        <v>445</v>
      </c>
      <c r="P25" s="368"/>
      <c r="Q25" s="368"/>
      <c r="R25" s="368"/>
      <c r="S25" s="368"/>
      <c r="T25" s="368"/>
      <c r="U25" s="368"/>
    </row>
    <row r="26" spans="1:21" s="369" customFormat="1" ht="72" x14ac:dyDescent="0.35">
      <c r="B26" s="111" t="s">
        <v>63</v>
      </c>
      <c r="C26" s="362" t="s">
        <v>270</v>
      </c>
      <c r="D26" s="362">
        <v>54855.278845625071</v>
      </c>
      <c r="E26" s="362" t="s">
        <v>272</v>
      </c>
      <c r="F26" s="363">
        <v>189</v>
      </c>
      <c r="G26" s="368"/>
      <c r="H26" s="363" t="s">
        <v>460</v>
      </c>
      <c r="I26" s="363">
        <v>0</v>
      </c>
      <c r="J26" s="364">
        <v>1</v>
      </c>
      <c r="K26" s="365">
        <v>1</v>
      </c>
      <c r="L26" s="363">
        <v>0</v>
      </c>
      <c r="M26" s="366" t="s">
        <v>274</v>
      </c>
      <c r="N26" s="367" t="s">
        <v>275</v>
      </c>
      <c r="O26" s="372" t="s">
        <v>445</v>
      </c>
      <c r="P26" s="368"/>
      <c r="Q26" s="368"/>
      <c r="R26" s="368"/>
      <c r="S26" s="368"/>
      <c r="T26" s="368"/>
      <c r="U26" s="368"/>
    </row>
    <row r="27" spans="1:21" s="369" customFormat="1" ht="72" x14ac:dyDescent="0.35">
      <c r="B27" s="111" t="s">
        <v>84</v>
      </c>
      <c r="C27" s="362" t="s">
        <v>270</v>
      </c>
      <c r="D27" s="362">
        <v>34160.607561662961</v>
      </c>
      <c r="E27" s="362" t="s">
        <v>272</v>
      </c>
      <c r="F27" s="363">
        <v>189</v>
      </c>
      <c r="G27" s="368"/>
      <c r="H27" s="363" t="s">
        <v>461</v>
      </c>
      <c r="I27" s="363">
        <v>0</v>
      </c>
      <c r="J27" s="364">
        <v>1</v>
      </c>
      <c r="K27" s="365">
        <v>1</v>
      </c>
      <c r="L27" s="363">
        <v>0</v>
      </c>
      <c r="M27" s="366" t="s">
        <v>278</v>
      </c>
      <c r="N27" s="367" t="s">
        <v>279</v>
      </c>
      <c r="O27" s="372" t="s">
        <v>445</v>
      </c>
      <c r="P27" s="368"/>
      <c r="Q27" s="368"/>
      <c r="R27" s="368"/>
      <c r="S27" s="368"/>
      <c r="T27" s="368"/>
      <c r="U27" s="368"/>
    </row>
    <row r="28" spans="1:21" s="369" customFormat="1" ht="72" x14ac:dyDescent="0.35">
      <c r="B28" s="111" t="s">
        <v>63</v>
      </c>
      <c r="C28" s="362" t="s">
        <v>270</v>
      </c>
      <c r="D28" s="362">
        <v>34939.771585625072</v>
      </c>
      <c r="E28" s="362" t="s">
        <v>272</v>
      </c>
      <c r="F28" s="363">
        <v>100</v>
      </c>
      <c r="G28" s="368"/>
      <c r="H28" s="363" t="s">
        <v>462</v>
      </c>
      <c r="I28" s="363">
        <v>0</v>
      </c>
      <c r="J28" s="364">
        <v>0.55000000000000004</v>
      </c>
      <c r="K28" s="365">
        <v>0.55000000000000004</v>
      </c>
      <c r="L28" s="363">
        <v>0</v>
      </c>
      <c r="M28" s="366" t="s">
        <v>274</v>
      </c>
      <c r="N28" s="367" t="s">
        <v>275</v>
      </c>
      <c r="O28" s="372" t="s">
        <v>445</v>
      </c>
      <c r="P28" s="368"/>
      <c r="Q28" s="368"/>
      <c r="R28" s="368"/>
      <c r="S28" s="368"/>
      <c r="T28" s="368"/>
      <c r="U28" s="368"/>
    </row>
    <row r="29" spans="1:21" s="369" customFormat="1" ht="72" x14ac:dyDescent="0.35">
      <c r="B29" s="111" t="s">
        <v>63</v>
      </c>
      <c r="C29" s="362" t="s">
        <v>270</v>
      </c>
      <c r="D29" s="362">
        <v>34354.034157662965</v>
      </c>
      <c r="E29" s="362" t="s">
        <v>272</v>
      </c>
      <c r="F29" s="363">
        <v>189</v>
      </c>
      <c r="G29" s="368"/>
      <c r="H29" s="363" t="s">
        <v>463</v>
      </c>
      <c r="I29" s="363">
        <v>0</v>
      </c>
      <c r="J29" s="364">
        <v>1</v>
      </c>
      <c r="K29" s="365">
        <v>1</v>
      </c>
      <c r="L29" s="363">
        <v>0</v>
      </c>
      <c r="M29" s="366" t="s">
        <v>278</v>
      </c>
      <c r="N29" s="367" t="s">
        <v>279</v>
      </c>
      <c r="O29" s="372" t="s">
        <v>445</v>
      </c>
      <c r="P29" s="368"/>
      <c r="Q29" s="368"/>
      <c r="R29" s="368"/>
      <c r="S29" s="368"/>
      <c r="T29" s="368"/>
      <c r="U29" s="368"/>
    </row>
    <row r="30" spans="1:21" s="369" customFormat="1" ht="72" x14ac:dyDescent="0.35">
      <c r="A30" s="370"/>
      <c r="B30" s="111" t="s">
        <v>84</v>
      </c>
      <c r="C30" s="362" t="s">
        <v>270</v>
      </c>
      <c r="D30" s="362">
        <v>3251.0433333333331</v>
      </c>
      <c r="E30" s="362" t="s">
        <v>272</v>
      </c>
      <c r="F30" s="363">
        <v>200</v>
      </c>
      <c r="G30" s="111"/>
      <c r="H30" s="363" t="s">
        <v>317</v>
      </c>
      <c r="I30" s="363">
        <v>0</v>
      </c>
      <c r="J30" s="365">
        <v>0.4</v>
      </c>
      <c r="K30" s="371">
        <v>4.4400000000000002E-2</v>
      </c>
      <c r="L30" s="110"/>
      <c r="M30" s="366" t="s">
        <v>318</v>
      </c>
      <c r="N30" s="367" t="s">
        <v>275</v>
      </c>
      <c r="O30" s="368" t="s">
        <v>276</v>
      </c>
      <c r="P30" s="372"/>
      <c r="Q30" s="372"/>
      <c r="R30" s="372"/>
      <c r="S30" s="372"/>
      <c r="T30" s="372"/>
      <c r="U30" s="372"/>
    </row>
    <row r="31" spans="1:21" s="369" customFormat="1" ht="72" x14ac:dyDescent="0.35">
      <c r="A31" s="370"/>
      <c r="B31" s="111" t="s">
        <v>84</v>
      </c>
      <c r="C31" s="362" t="s">
        <v>270</v>
      </c>
      <c r="D31" s="362">
        <v>4513.583333333333</v>
      </c>
      <c r="E31" s="362" t="s">
        <v>272</v>
      </c>
      <c r="F31" s="363">
        <v>200</v>
      </c>
      <c r="G31" s="111"/>
      <c r="H31" s="363" t="s">
        <v>319</v>
      </c>
      <c r="I31" s="363">
        <v>0</v>
      </c>
      <c r="J31" s="365">
        <v>1</v>
      </c>
      <c r="K31" s="371">
        <v>0.1111</v>
      </c>
      <c r="L31" s="110"/>
      <c r="M31" s="366" t="s">
        <v>318</v>
      </c>
      <c r="N31" s="367" t="s">
        <v>320</v>
      </c>
      <c r="O31" s="368" t="s">
        <v>276</v>
      </c>
      <c r="P31" s="372"/>
      <c r="Q31" s="372"/>
      <c r="R31" s="372"/>
      <c r="S31" s="372"/>
      <c r="T31" s="372"/>
      <c r="U31" s="372"/>
    </row>
    <row r="32" spans="1:21" s="369" customFormat="1" ht="72" x14ac:dyDescent="0.35">
      <c r="A32" s="370"/>
      <c r="B32" s="111" t="s">
        <v>84</v>
      </c>
      <c r="C32" s="362" t="s">
        <v>270</v>
      </c>
      <c r="D32" s="362">
        <v>2186.2355555555555</v>
      </c>
      <c r="E32" s="362" t="s">
        <v>272</v>
      </c>
      <c r="F32" s="363">
        <v>200</v>
      </c>
      <c r="G32" s="111"/>
      <c r="H32" s="363" t="s">
        <v>321</v>
      </c>
      <c r="I32" s="363">
        <v>0</v>
      </c>
      <c r="J32" s="365">
        <v>0.5</v>
      </c>
      <c r="K32" s="371">
        <v>5.5599999999999997E-2</v>
      </c>
      <c r="L32" s="110"/>
      <c r="M32" s="366" t="s">
        <v>318</v>
      </c>
      <c r="N32" s="367" t="s">
        <v>275</v>
      </c>
      <c r="O32" s="368" t="s">
        <v>276</v>
      </c>
      <c r="P32" s="372"/>
      <c r="Q32" s="372"/>
      <c r="R32" s="372"/>
      <c r="S32" s="372"/>
      <c r="T32" s="372"/>
      <c r="U32" s="372"/>
    </row>
    <row r="33" spans="1:23" s="369" customFormat="1" ht="72" x14ac:dyDescent="0.35">
      <c r="B33" s="102" t="s">
        <v>84</v>
      </c>
      <c r="C33" s="362" t="s">
        <v>270</v>
      </c>
      <c r="D33" s="362">
        <v>2176.8639657599997</v>
      </c>
      <c r="E33" s="362" t="s">
        <v>272</v>
      </c>
      <c r="F33" s="394">
        <v>100</v>
      </c>
      <c r="G33" s="368"/>
      <c r="H33" s="394" t="s">
        <v>464</v>
      </c>
      <c r="I33" s="394">
        <v>0</v>
      </c>
      <c r="J33" s="403">
        <v>5.5599999999999997E-2</v>
      </c>
      <c r="K33" s="404">
        <v>5.5599999999999997E-2</v>
      </c>
      <c r="L33" s="394">
        <v>0</v>
      </c>
      <c r="M33" s="391" t="s">
        <v>318</v>
      </c>
      <c r="N33" s="398" t="s">
        <v>294</v>
      </c>
      <c r="O33" s="368" t="s">
        <v>276</v>
      </c>
      <c r="P33" s="368"/>
      <c r="Q33" s="368"/>
      <c r="R33" s="368"/>
      <c r="S33" s="368"/>
      <c r="T33" s="368"/>
      <c r="U33" s="368"/>
    </row>
    <row r="34" spans="1:23" s="369" customFormat="1" ht="72" x14ac:dyDescent="0.35">
      <c r="B34" s="111" t="s">
        <v>63</v>
      </c>
      <c r="C34" s="362" t="s">
        <v>270</v>
      </c>
      <c r="D34" s="362">
        <v>17039.498515395349</v>
      </c>
      <c r="E34" s="362" t="s">
        <v>272</v>
      </c>
      <c r="F34" s="363">
        <v>289</v>
      </c>
      <c r="G34" s="368"/>
      <c r="H34" s="363" t="s">
        <v>465</v>
      </c>
      <c r="I34" s="363">
        <v>0</v>
      </c>
      <c r="J34" s="364">
        <v>0.5</v>
      </c>
      <c r="K34" s="365">
        <v>0.5</v>
      </c>
      <c r="L34" s="363">
        <v>0</v>
      </c>
      <c r="M34" s="366" t="s">
        <v>315</v>
      </c>
      <c r="N34" s="367" t="s">
        <v>279</v>
      </c>
      <c r="O34" s="372" t="s">
        <v>445</v>
      </c>
      <c r="P34" s="368"/>
      <c r="Q34" s="368"/>
      <c r="R34" s="368"/>
      <c r="S34" s="368"/>
      <c r="T34" s="368"/>
      <c r="U34" s="368"/>
    </row>
    <row r="35" spans="1:23" s="369" customFormat="1" ht="72" x14ac:dyDescent="0.35">
      <c r="B35" s="111" t="s">
        <v>63</v>
      </c>
      <c r="C35" s="362" t="s">
        <v>270</v>
      </c>
      <c r="D35" s="362">
        <v>33757.769829662968</v>
      </c>
      <c r="E35" s="362" t="s">
        <v>272</v>
      </c>
      <c r="F35" s="363">
        <v>189</v>
      </c>
      <c r="G35" s="368"/>
      <c r="H35" s="363" t="s">
        <v>466</v>
      </c>
      <c r="I35" s="363">
        <v>0</v>
      </c>
      <c r="J35" s="364">
        <v>1</v>
      </c>
      <c r="K35" s="365">
        <v>1</v>
      </c>
      <c r="L35" s="363">
        <v>0</v>
      </c>
      <c r="M35" s="366" t="s">
        <v>278</v>
      </c>
      <c r="N35" s="367" t="s">
        <v>279</v>
      </c>
      <c r="O35" s="372" t="s">
        <v>445</v>
      </c>
      <c r="P35" s="368"/>
      <c r="Q35" s="368"/>
      <c r="R35" s="368"/>
      <c r="S35" s="368"/>
      <c r="T35" s="368"/>
      <c r="U35" s="368"/>
    </row>
    <row r="36" spans="1:23" s="369" customFormat="1" ht="72" x14ac:dyDescent="0.35">
      <c r="B36" s="111" t="s">
        <v>63</v>
      </c>
      <c r="C36" s="362" t="s">
        <v>270</v>
      </c>
      <c r="D36" s="362">
        <v>28094.399954823526</v>
      </c>
      <c r="E36" s="362" t="s">
        <v>272</v>
      </c>
      <c r="F36" s="363">
        <v>189</v>
      </c>
      <c r="G36" s="368"/>
      <c r="H36" s="363" t="s">
        <v>467</v>
      </c>
      <c r="I36" s="363">
        <v>0</v>
      </c>
      <c r="J36" s="364">
        <v>1</v>
      </c>
      <c r="K36" s="365">
        <v>1</v>
      </c>
      <c r="L36" s="363">
        <v>0</v>
      </c>
      <c r="M36" s="366" t="s">
        <v>44</v>
      </c>
      <c r="N36" s="367" t="s">
        <v>308</v>
      </c>
      <c r="O36" s="372" t="s">
        <v>445</v>
      </c>
      <c r="P36" s="368"/>
      <c r="Q36" s="368"/>
      <c r="R36" s="368"/>
      <c r="S36" s="368"/>
      <c r="T36" s="368"/>
      <c r="U36" s="368"/>
    </row>
    <row r="37" spans="1:23" s="369" customFormat="1" ht="72" x14ac:dyDescent="0.35">
      <c r="B37" s="111" t="s">
        <v>63</v>
      </c>
      <c r="C37" s="362" t="s">
        <v>270</v>
      </c>
      <c r="D37" s="362">
        <v>54882.097351625067</v>
      </c>
      <c r="E37" s="362" t="s">
        <v>272</v>
      </c>
      <c r="F37" s="363">
        <v>100</v>
      </c>
      <c r="G37" s="368"/>
      <c r="H37" s="363" t="s">
        <v>468</v>
      </c>
      <c r="I37" s="363">
        <v>0</v>
      </c>
      <c r="J37" s="364">
        <v>1</v>
      </c>
      <c r="K37" s="365">
        <v>1</v>
      </c>
      <c r="L37" s="363">
        <v>0</v>
      </c>
      <c r="M37" s="366" t="s">
        <v>274</v>
      </c>
      <c r="N37" s="367" t="s">
        <v>294</v>
      </c>
      <c r="O37" s="368" t="s">
        <v>276</v>
      </c>
      <c r="P37" s="368"/>
      <c r="Q37" s="368"/>
      <c r="R37" s="368"/>
      <c r="S37" s="368"/>
      <c r="T37" s="368"/>
      <c r="U37" s="368"/>
    </row>
    <row r="38" spans="1:23" s="369" customFormat="1" ht="72" x14ac:dyDescent="0.35">
      <c r="B38" s="111" t="s">
        <v>84</v>
      </c>
      <c r="C38" s="362" t="s">
        <v>270</v>
      </c>
      <c r="D38" s="362">
        <v>54870.498313625074</v>
      </c>
      <c r="E38" s="362" t="s">
        <v>272</v>
      </c>
      <c r="F38" s="363">
        <v>402</v>
      </c>
      <c r="G38" s="368"/>
      <c r="H38" s="363" t="s">
        <v>469</v>
      </c>
      <c r="I38" s="363">
        <v>0</v>
      </c>
      <c r="J38" s="364">
        <v>1</v>
      </c>
      <c r="K38" s="365">
        <v>1</v>
      </c>
      <c r="L38" s="363" t="s">
        <v>470</v>
      </c>
      <c r="M38" s="366" t="s">
        <v>274</v>
      </c>
      <c r="N38" s="367" t="s">
        <v>294</v>
      </c>
      <c r="O38" s="368" t="s">
        <v>276</v>
      </c>
      <c r="P38" s="368"/>
      <c r="Q38" s="368"/>
      <c r="R38" s="368"/>
      <c r="S38" s="368"/>
      <c r="T38" s="368"/>
      <c r="U38" s="368"/>
    </row>
    <row r="39" spans="1:23" s="369" customFormat="1" ht="72" x14ac:dyDescent="0.35">
      <c r="B39" s="111" t="s">
        <v>84</v>
      </c>
      <c r="C39" s="362" t="s">
        <v>270</v>
      </c>
      <c r="D39" s="362">
        <v>45506.799030000002</v>
      </c>
      <c r="E39" s="362" t="s">
        <v>272</v>
      </c>
      <c r="F39" s="363">
        <v>100</v>
      </c>
      <c r="G39" s="368"/>
      <c r="H39" s="363" t="s">
        <v>471</v>
      </c>
      <c r="I39" s="363">
        <v>0</v>
      </c>
      <c r="J39" s="364">
        <v>1</v>
      </c>
      <c r="K39" s="365">
        <v>1</v>
      </c>
      <c r="L39" s="363">
        <v>0</v>
      </c>
      <c r="M39" s="366" t="s">
        <v>472</v>
      </c>
      <c r="N39" s="367" t="s">
        <v>311</v>
      </c>
      <c r="O39" s="372" t="s">
        <v>445</v>
      </c>
      <c r="P39" s="368"/>
      <c r="Q39" s="368"/>
      <c r="R39" s="368"/>
      <c r="S39" s="368"/>
      <c r="T39" s="368"/>
      <c r="U39" s="368"/>
    </row>
    <row r="40" spans="1:23" s="369" customFormat="1" ht="72" x14ac:dyDescent="0.35">
      <c r="B40" s="111" t="s">
        <v>63</v>
      </c>
      <c r="C40" s="362" t="s">
        <v>270</v>
      </c>
      <c r="D40" s="362">
        <v>54801.860425625069</v>
      </c>
      <c r="E40" s="362" t="s">
        <v>272</v>
      </c>
      <c r="F40" s="363">
        <v>100</v>
      </c>
      <c r="G40" s="368"/>
      <c r="H40" s="363" t="s">
        <v>473</v>
      </c>
      <c r="I40" s="363">
        <v>0</v>
      </c>
      <c r="J40" s="364">
        <v>1</v>
      </c>
      <c r="K40" s="365">
        <v>1</v>
      </c>
      <c r="L40" s="363">
        <v>0</v>
      </c>
      <c r="M40" s="366" t="s">
        <v>274</v>
      </c>
      <c r="N40" s="367" t="s">
        <v>294</v>
      </c>
      <c r="O40" s="372" t="s">
        <v>445</v>
      </c>
      <c r="P40" s="368"/>
      <c r="Q40" s="368"/>
      <c r="R40" s="368"/>
      <c r="S40" s="368"/>
      <c r="T40" s="368"/>
      <c r="U40" s="368"/>
    </row>
    <row r="41" spans="1:23" s="369" customFormat="1" ht="72" x14ac:dyDescent="0.35">
      <c r="B41" s="111" t="s">
        <v>63</v>
      </c>
      <c r="C41" s="362" t="s">
        <v>270</v>
      </c>
      <c r="D41" s="362">
        <v>54802.051693625064</v>
      </c>
      <c r="E41" s="362" t="s">
        <v>272</v>
      </c>
      <c r="F41" s="363">
        <v>100</v>
      </c>
      <c r="G41" s="368"/>
      <c r="H41" s="363" t="s">
        <v>473</v>
      </c>
      <c r="I41" s="363">
        <v>0</v>
      </c>
      <c r="J41" s="364">
        <v>1</v>
      </c>
      <c r="K41" s="365">
        <v>1</v>
      </c>
      <c r="L41" s="363">
        <v>0</v>
      </c>
      <c r="M41" s="366" t="s">
        <v>274</v>
      </c>
      <c r="N41" s="367" t="s">
        <v>294</v>
      </c>
      <c r="O41" s="372" t="s">
        <v>445</v>
      </c>
      <c r="P41" s="368"/>
      <c r="Q41" s="368"/>
      <c r="R41" s="368"/>
      <c r="S41" s="368"/>
      <c r="T41" s="368"/>
      <c r="U41" s="368"/>
    </row>
    <row r="42" spans="1:23" s="369" customFormat="1" ht="72" x14ac:dyDescent="0.35">
      <c r="B42" s="111" t="s">
        <v>63</v>
      </c>
      <c r="C42" s="362" t="s">
        <v>270</v>
      </c>
      <c r="D42" s="362">
        <v>32655.763473662966</v>
      </c>
      <c r="E42" s="362" t="s">
        <v>272</v>
      </c>
      <c r="F42" s="363">
        <v>189</v>
      </c>
      <c r="G42" s="368"/>
      <c r="H42" s="363" t="s">
        <v>474</v>
      </c>
      <c r="I42" s="363">
        <v>0</v>
      </c>
      <c r="J42" s="364">
        <v>1</v>
      </c>
      <c r="K42" s="365">
        <v>1</v>
      </c>
      <c r="L42" s="363">
        <v>0</v>
      </c>
      <c r="M42" s="366" t="s">
        <v>278</v>
      </c>
      <c r="N42" s="367" t="s">
        <v>301</v>
      </c>
      <c r="O42" s="372" t="s">
        <v>445</v>
      </c>
      <c r="P42" s="368"/>
      <c r="Q42" s="368"/>
      <c r="R42" s="368"/>
      <c r="S42" s="368"/>
      <c r="T42" s="368"/>
      <c r="U42" s="368"/>
    </row>
    <row r="43" spans="1:23" s="369" customFormat="1" ht="72" x14ac:dyDescent="0.35">
      <c r="B43" s="111" t="s">
        <v>63</v>
      </c>
      <c r="C43" s="362" t="s">
        <v>270</v>
      </c>
      <c r="D43" s="362">
        <v>32655.763473662966</v>
      </c>
      <c r="E43" s="362" t="s">
        <v>272</v>
      </c>
      <c r="F43" s="363">
        <v>189</v>
      </c>
      <c r="G43" s="368"/>
      <c r="H43" s="363" t="s">
        <v>474</v>
      </c>
      <c r="I43" s="363">
        <v>0</v>
      </c>
      <c r="J43" s="364">
        <v>1</v>
      </c>
      <c r="K43" s="365">
        <v>1</v>
      </c>
      <c r="L43" s="363">
        <v>0</v>
      </c>
      <c r="M43" s="366" t="s">
        <v>278</v>
      </c>
      <c r="N43" s="367" t="s">
        <v>301</v>
      </c>
      <c r="O43" s="372" t="s">
        <v>445</v>
      </c>
      <c r="P43" s="368"/>
      <c r="Q43" s="368"/>
      <c r="R43" s="368"/>
      <c r="S43" s="368"/>
      <c r="T43" s="368"/>
      <c r="U43" s="368"/>
    </row>
    <row r="44" spans="1:23" s="369" customFormat="1" ht="72" x14ac:dyDescent="0.35">
      <c r="A44" s="370"/>
      <c r="B44" s="111" t="s">
        <v>63</v>
      </c>
      <c r="C44" s="362" t="s">
        <v>270</v>
      </c>
      <c r="D44" s="362">
        <v>46278.249600000003</v>
      </c>
      <c r="E44" s="362" t="s">
        <v>272</v>
      </c>
      <c r="F44" s="363">
        <v>100</v>
      </c>
      <c r="G44" s="111"/>
      <c r="H44" s="363" t="s">
        <v>475</v>
      </c>
      <c r="I44" s="110"/>
      <c r="J44" s="365">
        <v>1</v>
      </c>
      <c r="K44" s="365">
        <v>1</v>
      </c>
      <c r="L44" s="110"/>
      <c r="M44" s="366" t="s">
        <v>274</v>
      </c>
      <c r="N44" s="367" t="s">
        <v>275</v>
      </c>
      <c r="O44" s="368" t="s">
        <v>276</v>
      </c>
      <c r="P44" s="372"/>
      <c r="Q44" s="372"/>
      <c r="R44" s="372"/>
      <c r="S44" s="372"/>
      <c r="T44" s="372"/>
      <c r="U44" s="372"/>
    </row>
    <row r="45" spans="1:23" s="326" customFormat="1" ht="12" x14ac:dyDescent="0.3">
      <c r="W45" s="336"/>
    </row>
    <row r="46" spans="1:23" s="326" customFormat="1" ht="12" x14ac:dyDescent="0.3">
      <c r="W46" s="336"/>
    </row>
    <row r="47" spans="1:23" s="326" customFormat="1" ht="12" x14ac:dyDescent="0.3">
      <c r="W47" s="336"/>
    </row>
    <row r="48" spans="1:23" s="326" customFormat="1" ht="12" x14ac:dyDescent="0.3">
      <c r="W48" s="336"/>
    </row>
    <row r="49" spans="23:37" s="326" customFormat="1" ht="12" x14ac:dyDescent="0.3">
      <c r="W49" s="336"/>
    </row>
    <row r="50" spans="23:37" s="326" customFormat="1" ht="12" x14ac:dyDescent="0.3">
      <c r="W50" s="336"/>
    </row>
    <row r="51" spans="23:37" s="326" customFormat="1" ht="12" x14ac:dyDescent="0.3">
      <c r="W51" s="336"/>
    </row>
    <row r="52" spans="23:37" s="326" customFormat="1" ht="12" x14ac:dyDescent="0.3">
      <c r="W52" s="336"/>
    </row>
    <row r="53" spans="23:37" s="326" customFormat="1" ht="12" x14ac:dyDescent="0.3">
      <c r="W53" s="336"/>
    </row>
    <row r="54" spans="23:37" s="326" customFormat="1" ht="12" x14ac:dyDescent="0.3">
      <c r="W54" s="336"/>
    </row>
    <row r="55" spans="23:37" s="326" customFormat="1" ht="12" x14ac:dyDescent="0.3">
      <c r="W55" s="336"/>
    </row>
    <row r="56" spans="23:37" s="326" customFormat="1" ht="12" x14ac:dyDescent="0.3">
      <c r="W56" s="336"/>
    </row>
    <row r="57" spans="23:37" s="326" customFormat="1" ht="12" x14ac:dyDescent="0.3">
      <c r="W57" s="336"/>
    </row>
    <row r="58" spans="23:37" s="326" customFormat="1" ht="12" x14ac:dyDescent="0.3">
      <c r="W58" s="336"/>
    </row>
    <row r="59" spans="23:37" s="326" customFormat="1" ht="12" x14ac:dyDescent="0.3">
      <c r="W59" s="336"/>
    </row>
    <row r="60" spans="23:37" s="326" customFormat="1" ht="12" x14ac:dyDescent="0.3">
      <c r="W60" s="336"/>
    </row>
    <row r="61" spans="23:37" s="326" customFormat="1" ht="12" x14ac:dyDescent="0.3">
      <c r="W61" s="336"/>
    </row>
    <row r="62" spans="23:37" s="326" customFormat="1" ht="12" x14ac:dyDescent="0.3">
      <c r="W62" s="336"/>
    </row>
    <row r="63" spans="23:37" s="326" customFormat="1" ht="12" x14ac:dyDescent="0.3">
      <c r="W63" s="336"/>
    </row>
    <row r="64" spans="23:37" s="326" customFormat="1" x14ac:dyDescent="0.35">
      <c r="W64" s="336"/>
      <c r="AG64"/>
      <c r="AH64"/>
      <c r="AI64"/>
      <c r="AJ64"/>
      <c r="AK64"/>
    </row>
    <row r="65" spans="1:37" s="326" customFormat="1" x14ac:dyDescent="0.35">
      <c r="W65" s="336"/>
      <c r="AG65"/>
      <c r="AH65"/>
      <c r="AI65"/>
      <c r="AJ65"/>
      <c r="AK65"/>
    </row>
    <row r="66" spans="1:37" s="326" customFormat="1" x14ac:dyDescent="0.35">
      <c r="W66" s="336"/>
      <c r="AG66"/>
      <c r="AH66"/>
      <c r="AI66"/>
      <c r="AJ66"/>
      <c r="AK66"/>
    </row>
    <row r="67" spans="1:37" s="326" customFormat="1" x14ac:dyDescent="0.35">
      <c r="W67" s="336"/>
      <c r="AG67"/>
      <c r="AH67"/>
      <c r="AI67"/>
      <c r="AJ67"/>
      <c r="AK67"/>
    </row>
    <row r="68" spans="1:37" x14ac:dyDescent="0.35">
      <c r="A68" s="326"/>
      <c r="C68" s="326"/>
      <c r="E68" s="326"/>
      <c r="F68" s="326"/>
      <c r="G68" s="326"/>
      <c r="H68" s="326"/>
      <c r="I68" s="326"/>
      <c r="J68" s="326"/>
      <c r="K68" s="326"/>
      <c r="L68" s="326"/>
      <c r="M68" s="326"/>
      <c r="N68" s="326"/>
      <c r="O68" s="326"/>
      <c r="P68" s="326"/>
      <c r="Q68" s="326"/>
      <c r="R68" s="326"/>
      <c r="S68" s="326"/>
      <c r="T68" s="326"/>
      <c r="U68" s="326"/>
    </row>
  </sheetData>
  <autoFilter ref="B8:AD44"/>
  <mergeCells count="2"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36" fitToHeight="0" orientation="landscape" r:id="rId1"/>
  <headerFooter>
    <oddFooter xml:space="preserve">&amp;C&amp;P/&amp;N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67"/>
  <sheetViews>
    <sheetView zoomScale="80" zoomScaleNormal="80" workbookViewId="0">
      <pane xSplit="2" ySplit="8" topLeftCell="C57" activePane="bottomRight" state="frozen"/>
      <selection activeCell="A51" sqref="A51"/>
      <selection pane="topRight" activeCell="A51" sqref="A51"/>
      <selection pane="bottomLeft" activeCell="A51" sqref="A51"/>
      <selection pane="bottomRight" activeCell="A51" sqref="A51"/>
    </sheetView>
  </sheetViews>
  <sheetFormatPr defaultColWidth="11.453125" defaultRowHeight="14.5" x14ac:dyDescent="0.35"/>
  <cols>
    <col min="1" max="1" width="5.54296875" customWidth="1"/>
    <col min="2" max="2" width="22" customWidth="1"/>
    <col min="3" max="4" width="12.26953125" customWidth="1"/>
    <col min="5" max="5" width="20.7265625" customWidth="1"/>
    <col min="6" max="9" width="12.26953125" customWidth="1"/>
    <col min="10" max="10" width="13.81640625" customWidth="1"/>
    <col min="11" max="11" width="14.453125" bestFit="1" customWidth="1"/>
    <col min="12" max="12" width="12.26953125" customWidth="1"/>
    <col min="13" max="13" width="15.81640625" customWidth="1"/>
    <col min="14" max="27" width="12.26953125" customWidth="1"/>
    <col min="28" max="28" width="14.453125" customWidth="1"/>
    <col min="29" max="30" width="12.26953125" customWidth="1"/>
  </cols>
  <sheetData>
    <row r="2" spans="2:21" ht="18.5" x14ac:dyDescent="0.45">
      <c r="B2" s="1" t="s">
        <v>6</v>
      </c>
      <c r="C2" s="210"/>
    </row>
    <row r="3" spans="2:21" x14ac:dyDescent="0.35">
      <c r="B3" s="2"/>
      <c r="C3" s="2"/>
      <c r="F3" s="2"/>
      <c r="Q3" s="2"/>
      <c r="R3" s="2"/>
      <c r="S3" s="2"/>
    </row>
    <row r="4" spans="2:21" s="2" customFormat="1" ht="62" x14ac:dyDescent="0.35">
      <c r="B4" s="3" t="s">
        <v>7</v>
      </c>
      <c r="C4" s="90" t="s">
        <v>215</v>
      </c>
      <c r="D4" s="91"/>
      <c r="E4" s="159"/>
      <c r="I4" s="83" t="s">
        <v>231</v>
      </c>
      <c r="J4" s="83" t="s">
        <v>232</v>
      </c>
      <c r="K4" s="221" t="s">
        <v>243</v>
      </c>
      <c r="L4" s="221" t="s">
        <v>244</v>
      </c>
      <c r="M4" s="83" t="s">
        <v>242</v>
      </c>
    </row>
    <row r="5" spans="2:21" ht="15.5" x14ac:dyDescent="0.35">
      <c r="B5" s="4" t="s">
        <v>8</v>
      </c>
      <c r="C5" s="211" t="s">
        <v>216</v>
      </c>
      <c r="D5" s="68"/>
      <c r="E5" s="69"/>
      <c r="I5" s="85">
        <v>41</v>
      </c>
      <c r="J5" s="86">
        <v>27.736633333333334</v>
      </c>
      <c r="K5" s="87">
        <v>1361667.0080133337</v>
      </c>
      <c r="L5" s="87">
        <v>14912.2</v>
      </c>
      <c r="M5" s="234">
        <f>SUM(K5:L5)</f>
        <v>1376579.2080133336</v>
      </c>
      <c r="Q5" s="2"/>
      <c r="R5" s="2"/>
      <c r="S5" s="2"/>
    </row>
    <row r="6" spans="2:21" ht="15.5" x14ac:dyDescent="0.35">
      <c r="B6" s="3" t="s">
        <v>10</v>
      </c>
      <c r="C6" s="222">
        <v>45870</v>
      </c>
      <c r="D6" s="6"/>
      <c r="E6" s="61"/>
    </row>
    <row r="7" spans="2:21" ht="16" thickBot="1" x14ac:dyDescent="0.4">
      <c r="B7" s="5"/>
      <c r="C7" s="6"/>
      <c r="D7" s="223"/>
      <c r="E7" s="223"/>
      <c r="F7" s="223"/>
      <c r="G7" s="223"/>
      <c r="H7" s="223"/>
      <c r="I7" s="223"/>
      <c r="J7" s="223"/>
      <c r="K7" s="223"/>
      <c r="L7" s="223"/>
      <c r="M7" s="224"/>
      <c r="N7" s="224"/>
      <c r="O7" s="224"/>
      <c r="P7" s="224"/>
      <c r="Q7" s="224"/>
      <c r="R7" s="225"/>
    </row>
    <row r="8" spans="2:21" s="205" customFormat="1" ht="52.5" x14ac:dyDescent="0.35">
      <c r="B8" s="59" t="s">
        <v>11</v>
      </c>
      <c r="C8" s="59" t="s">
        <v>12</v>
      </c>
      <c r="D8" s="59" t="s">
        <v>14</v>
      </c>
      <c r="E8" s="59" t="s">
        <v>15</v>
      </c>
      <c r="F8" s="59" t="s">
        <v>16</v>
      </c>
      <c r="G8" s="59" t="s">
        <v>17</v>
      </c>
      <c r="H8" s="59" t="s">
        <v>18</v>
      </c>
      <c r="I8" s="59" t="s">
        <v>19</v>
      </c>
      <c r="J8" s="59" t="s">
        <v>20</v>
      </c>
      <c r="K8" s="59" t="s">
        <v>21</v>
      </c>
      <c r="L8" s="59" t="s">
        <v>22</v>
      </c>
      <c r="M8" s="59" t="s">
        <v>23</v>
      </c>
      <c r="N8" s="59" t="s">
        <v>24</v>
      </c>
      <c r="O8" s="59" t="s">
        <v>25</v>
      </c>
      <c r="P8" s="59" t="s">
        <v>26</v>
      </c>
      <c r="Q8" s="59" t="s">
        <v>27</v>
      </c>
      <c r="R8" s="59" t="s">
        <v>28</v>
      </c>
      <c r="S8" s="59" t="s">
        <v>29</v>
      </c>
      <c r="T8" s="60" t="s">
        <v>30</v>
      </c>
      <c r="U8" s="60" t="s">
        <v>0</v>
      </c>
    </row>
    <row r="9" spans="2:21" s="205" customFormat="1" ht="48" x14ac:dyDescent="0.35">
      <c r="B9" s="241"/>
      <c r="C9" s="170" t="s">
        <v>146</v>
      </c>
      <c r="D9" s="265">
        <v>77462.603999999992</v>
      </c>
      <c r="E9" s="266">
        <v>1900</v>
      </c>
      <c r="F9" s="265" t="s">
        <v>127</v>
      </c>
      <c r="G9" s="241" t="s">
        <v>147</v>
      </c>
      <c r="H9" s="263">
        <v>35796</v>
      </c>
      <c r="I9" s="253"/>
      <c r="J9" s="241">
        <v>1726</v>
      </c>
      <c r="K9" s="241">
        <v>100</v>
      </c>
      <c r="L9" s="241"/>
      <c r="M9" s="243" t="s">
        <v>152</v>
      </c>
      <c r="N9" s="243">
        <v>1</v>
      </c>
      <c r="O9" s="267"/>
      <c r="P9" s="245"/>
      <c r="Q9" s="245"/>
      <c r="R9" s="245"/>
      <c r="S9" s="245"/>
      <c r="T9" s="245"/>
      <c r="U9" s="245"/>
    </row>
    <row r="10" spans="2:21" s="205" customFormat="1" ht="48" x14ac:dyDescent="0.35">
      <c r="B10" s="241"/>
      <c r="C10" s="170" t="s">
        <v>146</v>
      </c>
      <c r="D10" s="265">
        <v>54657.867200000001</v>
      </c>
      <c r="E10" s="266">
        <v>0</v>
      </c>
      <c r="F10" s="265" t="s">
        <v>127</v>
      </c>
      <c r="G10" s="241" t="s">
        <v>147</v>
      </c>
      <c r="H10" s="263">
        <v>38516</v>
      </c>
      <c r="I10" s="253"/>
      <c r="J10" s="241">
        <v>1726</v>
      </c>
      <c r="K10" s="241">
        <v>100</v>
      </c>
      <c r="L10" s="241"/>
      <c r="M10" s="243" t="s">
        <v>149</v>
      </c>
      <c r="N10" s="243">
        <v>2</v>
      </c>
      <c r="O10" s="267"/>
      <c r="P10" s="245"/>
      <c r="Q10" s="245"/>
      <c r="R10" s="245"/>
      <c r="S10" s="245"/>
      <c r="T10" s="245"/>
      <c r="U10" s="245"/>
    </row>
    <row r="11" spans="2:21" s="205" customFormat="1" ht="48" x14ac:dyDescent="0.35">
      <c r="B11" s="241"/>
      <c r="C11" s="170" t="s">
        <v>146</v>
      </c>
      <c r="D11" s="265">
        <v>54769.011200000008</v>
      </c>
      <c r="E11" s="266">
        <v>0</v>
      </c>
      <c r="F11" s="265" t="s">
        <v>127</v>
      </c>
      <c r="G11" s="241" t="s">
        <v>147</v>
      </c>
      <c r="H11" s="263">
        <v>37438</v>
      </c>
      <c r="I11" s="253"/>
      <c r="J11" s="241">
        <v>1726</v>
      </c>
      <c r="K11" s="241">
        <v>100</v>
      </c>
      <c r="L11" s="241"/>
      <c r="M11" s="243" t="s">
        <v>149</v>
      </c>
      <c r="N11" s="243">
        <v>2</v>
      </c>
      <c r="O11" s="267"/>
      <c r="P11" s="245"/>
      <c r="Q11" s="245"/>
      <c r="R11" s="245"/>
      <c r="S11" s="245"/>
      <c r="T11" s="245"/>
      <c r="U11" s="245"/>
    </row>
    <row r="12" spans="2:21" s="205" customFormat="1" ht="48" x14ac:dyDescent="0.35">
      <c r="B12" s="241"/>
      <c r="C12" s="170" t="s">
        <v>146</v>
      </c>
      <c r="D12" s="265">
        <v>53110.522000000004</v>
      </c>
      <c r="E12" s="266">
        <v>0</v>
      </c>
      <c r="F12" s="265" t="s">
        <v>127</v>
      </c>
      <c r="G12" s="241" t="s">
        <v>147</v>
      </c>
      <c r="H12" s="263">
        <v>37018</v>
      </c>
      <c r="I12" s="253"/>
      <c r="J12" s="241">
        <v>1726</v>
      </c>
      <c r="K12" s="241">
        <v>100</v>
      </c>
      <c r="L12" s="241"/>
      <c r="M12" s="243" t="s">
        <v>149</v>
      </c>
      <c r="N12" s="243">
        <v>2</v>
      </c>
      <c r="O12" s="267"/>
      <c r="P12" s="245"/>
      <c r="Q12" s="245"/>
      <c r="R12" s="245"/>
      <c r="S12" s="245"/>
      <c r="T12" s="245"/>
      <c r="U12" s="245"/>
    </row>
    <row r="13" spans="2:21" s="205" customFormat="1" ht="48" x14ac:dyDescent="0.35">
      <c r="B13" s="241"/>
      <c r="C13" s="170" t="s">
        <v>146</v>
      </c>
      <c r="D13" s="265">
        <v>50491.62</v>
      </c>
      <c r="E13" s="266">
        <v>0</v>
      </c>
      <c r="F13" s="265" t="s">
        <v>133</v>
      </c>
      <c r="G13" s="241" t="s">
        <v>147</v>
      </c>
      <c r="H13" s="263">
        <v>32527</v>
      </c>
      <c r="I13" s="253"/>
      <c r="J13" s="241">
        <v>1726</v>
      </c>
      <c r="K13" s="241">
        <v>92.09</v>
      </c>
      <c r="L13" s="241"/>
      <c r="M13" s="243" t="s">
        <v>149</v>
      </c>
      <c r="N13" s="243">
        <v>2</v>
      </c>
      <c r="O13" s="267"/>
      <c r="P13" s="245"/>
      <c r="Q13" s="245"/>
      <c r="R13" s="245"/>
      <c r="S13" s="245"/>
      <c r="T13" s="245"/>
      <c r="U13" s="245"/>
    </row>
    <row r="14" spans="2:21" s="205" customFormat="1" ht="48" x14ac:dyDescent="0.35">
      <c r="B14" s="241"/>
      <c r="C14" s="170" t="s">
        <v>146</v>
      </c>
      <c r="D14" s="265">
        <v>54050.326799999995</v>
      </c>
      <c r="E14" s="266">
        <v>0</v>
      </c>
      <c r="F14" s="265" t="s">
        <v>127</v>
      </c>
      <c r="G14" s="241" t="s">
        <v>147</v>
      </c>
      <c r="H14" s="263">
        <v>37648</v>
      </c>
      <c r="I14" s="253"/>
      <c r="J14" s="241">
        <v>1726</v>
      </c>
      <c r="K14" s="241">
        <v>100</v>
      </c>
      <c r="L14" s="241"/>
      <c r="M14" s="243" t="s">
        <v>149</v>
      </c>
      <c r="N14" s="243">
        <v>2</v>
      </c>
      <c r="O14" s="267"/>
      <c r="P14" s="245"/>
      <c r="Q14" s="245"/>
      <c r="R14" s="245"/>
      <c r="S14" s="245"/>
      <c r="T14" s="245"/>
      <c r="U14" s="245"/>
    </row>
    <row r="15" spans="2:21" s="205" customFormat="1" ht="48" x14ac:dyDescent="0.35">
      <c r="B15" s="241"/>
      <c r="C15" s="170" t="s">
        <v>146</v>
      </c>
      <c r="D15" s="265">
        <v>55838.576400000005</v>
      </c>
      <c r="E15" s="266">
        <v>0</v>
      </c>
      <c r="F15" s="265" t="s">
        <v>127</v>
      </c>
      <c r="G15" s="241" t="s">
        <v>147</v>
      </c>
      <c r="H15" s="263">
        <v>37403</v>
      </c>
      <c r="I15" s="253"/>
      <c r="J15" s="241">
        <v>1726</v>
      </c>
      <c r="K15" s="241">
        <v>100</v>
      </c>
      <c r="L15" s="241"/>
      <c r="M15" s="243" t="s">
        <v>149</v>
      </c>
      <c r="N15" s="243">
        <v>2</v>
      </c>
      <c r="O15" s="267"/>
      <c r="P15" s="245"/>
      <c r="Q15" s="245"/>
      <c r="R15" s="245"/>
      <c r="S15" s="245"/>
      <c r="T15" s="245"/>
      <c r="U15" s="245"/>
    </row>
    <row r="16" spans="2:21" s="205" customFormat="1" ht="48" x14ac:dyDescent="0.35">
      <c r="B16" s="241"/>
      <c r="C16" s="170" t="s">
        <v>146</v>
      </c>
      <c r="D16" s="265">
        <v>34028.243200000004</v>
      </c>
      <c r="E16" s="266">
        <v>0</v>
      </c>
      <c r="F16" s="265" t="s">
        <v>127</v>
      </c>
      <c r="G16" s="241" t="s">
        <v>147</v>
      </c>
      <c r="H16" s="263">
        <v>37378</v>
      </c>
      <c r="I16" s="253"/>
      <c r="J16" s="241">
        <v>1726</v>
      </c>
      <c r="K16" s="241">
        <v>100</v>
      </c>
      <c r="L16" s="241"/>
      <c r="M16" s="243" t="s">
        <v>148</v>
      </c>
      <c r="N16" s="243">
        <v>6</v>
      </c>
      <c r="O16" s="267"/>
      <c r="P16" s="245"/>
      <c r="Q16" s="245"/>
      <c r="R16" s="245"/>
      <c r="S16" s="245"/>
      <c r="T16" s="245"/>
      <c r="U16" s="245"/>
    </row>
    <row r="17" spans="2:21" s="205" customFormat="1" ht="48" x14ac:dyDescent="0.35">
      <c r="B17" s="241"/>
      <c r="C17" s="170" t="s">
        <v>146</v>
      </c>
      <c r="D17" s="265">
        <v>49067.915200000003</v>
      </c>
      <c r="E17" s="266">
        <v>0</v>
      </c>
      <c r="F17" s="265" t="s">
        <v>133</v>
      </c>
      <c r="G17" s="241" t="s">
        <v>147</v>
      </c>
      <c r="H17" s="263">
        <v>38082</v>
      </c>
      <c r="I17" s="253"/>
      <c r="J17" s="241">
        <v>1726</v>
      </c>
      <c r="K17" s="241">
        <v>92.1</v>
      </c>
      <c r="L17" s="241"/>
      <c r="M17" s="243" t="s">
        <v>149</v>
      </c>
      <c r="N17" s="243">
        <v>2</v>
      </c>
      <c r="O17" s="267"/>
      <c r="P17" s="245"/>
      <c r="Q17" s="245"/>
      <c r="R17" s="245"/>
      <c r="S17" s="245"/>
      <c r="T17" s="245"/>
      <c r="U17" s="245"/>
    </row>
    <row r="18" spans="2:21" s="205" customFormat="1" ht="48" x14ac:dyDescent="0.35">
      <c r="B18" s="241"/>
      <c r="C18" s="170" t="s">
        <v>146</v>
      </c>
      <c r="D18" s="265">
        <v>47826.845200000003</v>
      </c>
      <c r="E18" s="266">
        <v>0</v>
      </c>
      <c r="F18" s="265" t="s">
        <v>127</v>
      </c>
      <c r="G18" s="241" t="s">
        <v>147</v>
      </c>
      <c r="H18" s="263">
        <v>37383</v>
      </c>
      <c r="I18" s="253"/>
      <c r="J18" s="241">
        <v>1726</v>
      </c>
      <c r="K18" s="241">
        <v>87.5</v>
      </c>
      <c r="L18" s="241">
        <v>47212</v>
      </c>
      <c r="M18" s="243" t="s">
        <v>149</v>
      </c>
      <c r="N18" s="243">
        <v>2</v>
      </c>
      <c r="O18" s="267"/>
      <c r="P18" s="245"/>
      <c r="Q18" s="245"/>
      <c r="R18" s="245"/>
      <c r="S18" s="245"/>
      <c r="T18" s="245"/>
      <c r="U18" s="245"/>
    </row>
    <row r="19" spans="2:21" s="205" customFormat="1" ht="48" x14ac:dyDescent="0.35">
      <c r="B19" s="241"/>
      <c r="C19" s="170" t="s">
        <v>146</v>
      </c>
      <c r="D19" s="265">
        <v>64864.160400000001</v>
      </c>
      <c r="E19" s="266">
        <v>3500</v>
      </c>
      <c r="F19" s="265" t="s">
        <v>127</v>
      </c>
      <c r="G19" s="241" t="s">
        <v>147</v>
      </c>
      <c r="H19" s="263">
        <v>36515</v>
      </c>
      <c r="I19" s="253"/>
      <c r="J19" s="241">
        <v>1726</v>
      </c>
      <c r="K19" s="241">
        <v>100</v>
      </c>
      <c r="L19" s="241"/>
      <c r="M19" s="243" t="s">
        <v>217</v>
      </c>
      <c r="N19" s="243">
        <v>2</v>
      </c>
      <c r="O19" s="267"/>
      <c r="P19" s="245"/>
      <c r="Q19" s="245"/>
      <c r="R19" s="245"/>
      <c r="S19" s="245"/>
      <c r="T19" s="245"/>
      <c r="U19" s="245"/>
    </row>
    <row r="20" spans="2:21" s="205" customFormat="1" ht="48" x14ac:dyDescent="0.35">
      <c r="B20" s="241"/>
      <c r="C20" s="170" t="s">
        <v>146</v>
      </c>
      <c r="D20" s="265">
        <v>40362.137600000002</v>
      </c>
      <c r="E20" s="266">
        <v>0</v>
      </c>
      <c r="F20" s="265" t="s">
        <v>127</v>
      </c>
      <c r="G20" s="241" t="s">
        <v>147</v>
      </c>
      <c r="H20" s="263">
        <v>38559</v>
      </c>
      <c r="I20" s="253"/>
      <c r="J20" s="241">
        <v>1726</v>
      </c>
      <c r="K20" s="241">
        <v>75.64</v>
      </c>
      <c r="L20" s="241">
        <v>48564</v>
      </c>
      <c r="M20" s="243" t="s">
        <v>149</v>
      </c>
      <c r="N20" s="243">
        <v>2</v>
      </c>
      <c r="O20" s="267"/>
      <c r="P20" s="245"/>
      <c r="Q20" s="245"/>
      <c r="R20" s="245"/>
      <c r="S20" s="245"/>
      <c r="T20" s="245"/>
      <c r="U20" s="245"/>
    </row>
    <row r="21" spans="2:21" s="205" customFormat="1" ht="48" x14ac:dyDescent="0.35">
      <c r="B21" s="241"/>
      <c r="C21" s="170" t="s">
        <v>146</v>
      </c>
      <c r="D21" s="265">
        <v>52598.6924</v>
      </c>
      <c r="E21" s="266">
        <v>0</v>
      </c>
      <c r="F21" s="265" t="s">
        <v>127</v>
      </c>
      <c r="G21" s="241" t="s">
        <v>147</v>
      </c>
      <c r="H21" s="263">
        <v>38453</v>
      </c>
      <c r="I21" s="253"/>
      <c r="J21" s="241">
        <v>1726</v>
      </c>
      <c r="K21" s="241">
        <v>100</v>
      </c>
      <c r="L21" s="241"/>
      <c r="M21" s="243" t="s">
        <v>149</v>
      </c>
      <c r="N21" s="243">
        <v>2</v>
      </c>
      <c r="O21" s="267"/>
      <c r="P21" s="245"/>
      <c r="Q21" s="245"/>
      <c r="R21" s="245"/>
      <c r="S21" s="245"/>
      <c r="T21" s="245"/>
      <c r="U21" s="245"/>
    </row>
    <row r="22" spans="2:21" s="205" customFormat="1" ht="48" x14ac:dyDescent="0.35">
      <c r="B22" s="241"/>
      <c r="C22" s="170" t="s">
        <v>146</v>
      </c>
      <c r="D22" s="265">
        <v>53822.351999999999</v>
      </c>
      <c r="E22" s="266">
        <v>0</v>
      </c>
      <c r="F22" s="265" t="s">
        <v>127</v>
      </c>
      <c r="G22" s="241" t="s">
        <v>147</v>
      </c>
      <c r="H22" s="263">
        <v>39517</v>
      </c>
      <c r="I22" s="253"/>
      <c r="J22" s="241">
        <v>1726</v>
      </c>
      <c r="K22" s="241">
        <v>100</v>
      </c>
      <c r="L22" s="241"/>
      <c r="M22" s="243" t="s">
        <v>149</v>
      </c>
      <c r="N22" s="243">
        <v>2</v>
      </c>
      <c r="O22" s="267"/>
      <c r="P22" s="245"/>
      <c r="Q22" s="245"/>
      <c r="R22" s="245"/>
      <c r="S22" s="245"/>
      <c r="T22" s="245"/>
      <c r="U22" s="245"/>
    </row>
    <row r="23" spans="2:21" s="205" customFormat="1" ht="48" x14ac:dyDescent="0.35">
      <c r="B23" s="241"/>
      <c r="C23" s="170" t="s">
        <v>146</v>
      </c>
      <c r="D23" s="265">
        <v>52540.896399999998</v>
      </c>
      <c r="E23" s="266">
        <v>0</v>
      </c>
      <c r="F23" s="265" t="s">
        <v>130</v>
      </c>
      <c r="G23" s="241" t="s">
        <v>147</v>
      </c>
      <c r="H23" s="263">
        <v>39615</v>
      </c>
      <c r="I23" s="253"/>
      <c r="J23" s="241">
        <v>1726</v>
      </c>
      <c r="K23" s="241">
        <v>100</v>
      </c>
      <c r="L23" s="241"/>
      <c r="M23" s="243" t="s">
        <v>149</v>
      </c>
      <c r="N23" s="243">
        <v>2</v>
      </c>
      <c r="O23" s="267"/>
      <c r="P23" s="245"/>
      <c r="Q23" s="245"/>
      <c r="R23" s="245"/>
      <c r="S23" s="245"/>
      <c r="T23" s="245"/>
      <c r="U23" s="245"/>
    </row>
    <row r="24" spans="2:21" s="205" customFormat="1" ht="48" x14ac:dyDescent="0.35">
      <c r="B24" s="241"/>
      <c r="C24" s="170" t="s">
        <v>146</v>
      </c>
      <c r="D24" s="265">
        <v>33138.291599999997</v>
      </c>
      <c r="E24" s="266">
        <v>0</v>
      </c>
      <c r="F24" s="265" t="s">
        <v>130</v>
      </c>
      <c r="G24" s="241" t="s">
        <v>147</v>
      </c>
      <c r="H24" s="263">
        <v>40700</v>
      </c>
      <c r="I24" s="253"/>
      <c r="J24" s="241">
        <v>1726</v>
      </c>
      <c r="K24" s="241">
        <v>100</v>
      </c>
      <c r="L24" s="241"/>
      <c r="M24" s="243" t="s">
        <v>148</v>
      </c>
      <c r="N24" s="243">
        <v>6</v>
      </c>
      <c r="O24" s="267"/>
      <c r="P24" s="245"/>
      <c r="Q24" s="245"/>
      <c r="R24" s="245"/>
      <c r="S24" s="245"/>
      <c r="T24" s="245"/>
      <c r="U24" s="245"/>
    </row>
    <row r="25" spans="2:21" s="205" customFormat="1" ht="48" x14ac:dyDescent="0.35">
      <c r="B25" s="241"/>
      <c r="C25" s="170" t="s">
        <v>146</v>
      </c>
      <c r="D25" s="265">
        <v>16736.3724</v>
      </c>
      <c r="E25" s="266">
        <v>0</v>
      </c>
      <c r="F25" s="265" t="s">
        <v>127</v>
      </c>
      <c r="G25" s="241" t="s">
        <v>147</v>
      </c>
      <c r="H25" s="263">
        <v>41226</v>
      </c>
      <c r="I25" s="253"/>
      <c r="J25" s="241">
        <v>1726</v>
      </c>
      <c r="K25" s="241">
        <v>50</v>
      </c>
      <c r="L25" s="241">
        <v>49401</v>
      </c>
      <c r="M25" s="243" t="s">
        <v>148</v>
      </c>
      <c r="N25" s="243">
        <v>6</v>
      </c>
      <c r="O25" s="267"/>
      <c r="P25" s="245"/>
      <c r="Q25" s="245"/>
      <c r="R25" s="245"/>
      <c r="S25" s="245"/>
      <c r="T25" s="245"/>
      <c r="U25" s="245"/>
    </row>
    <row r="26" spans="2:21" s="205" customFormat="1" ht="48" x14ac:dyDescent="0.35">
      <c r="B26" s="241"/>
      <c r="C26" s="170" t="s">
        <v>146</v>
      </c>
      <c r="D26" s="265">
        <v>24156.619199999997</v>
      </c>
      <c r="E26" s="266">
        <v>0</v>
      </c>
      <c r="F26" s="265" t="s">
        <v>130</v>
      </c>
      <c r="G26" s="241" t="s">
        <v>147</v>
      </c>
      <c r="H26" s="263">
        <v>40695</v>
      </c>
      <c r="I26" s="253"/>
      <c r="J26" s="241">
        <v>1726</v>
      </c>
      <c r="K26" s="241">
        <v>73</v>
      </c>
      <c r="L26" s="241">
        <v>47928</v>
      </c>
      <c r="M26" s="243" t="s">
        <v>148</v>
      </c>
      <c r="N26" s="243">
        <v>6</v>
      </c>
      <c r="O26" s="267"/>
      <c r="P26" s="245"/>
      <c r="Q26" s="245"/>
      <c r="R26" s="245"/>
      <c r="S26" s="245"/>
      <c r="T26" s="245"/>
      <c r="U26" s="245"/>
    </row>
    <row r="27" spans="2:21" s="205" customFormat="1" ht="48" x14ac:dyDescent="0.35">
      <c r="B27" s="241"/>
      <c r="C27" s="170" t="s">
        <v>146</v>
      </c>
      <c r="D27" s="265">
        <v>96226.17</v>
      </c>
      <c r="E27" s="266">
        <v>5500</v>
      </c>
      <c r="F27" s="265" t="s">
        <v>127</v>
      </c>
      <c r="G27" s="241" t="s">
        <v>147</v>
      </c>
      <c r="H27" s="263">
        <v>41975</v>
      </c>
      <c r="I27" s="253"/>
      <c r="J27" s="241">
        <v>1726</v>
      </c>
      <c r="K27" s="241">
        <v>100</v>
      </c>
      <c r="L27" s="241"/>
      <c r="M27" s="243" t="s">
        <v>153</v>
      </c>
      <c r="N27" s="243">
        <v>1</v>
      </c>
      <c r="O27" s="267"/>
      <c r="P27" s="245"/>
      <c r="Q27" s="245"/>
      <c r="R27" s="245"/>
      <c r="S27" s="245"/>
      <c r="T27" s="245"/>
      <c r="U27" s="245"/>
    </row>
    <row r="28" spans="2:21" s="205" customFormat="1" ht="48" x14ac:dyDescent="0.35">
      <c r="B28" s="241"/>
      <c r="C28" s="170" t="s">
        <v>146</v>
      </c>
      <c r="D28" s="265">
        <v>30586.228800000001</v>
      </c>
      <c r="E28" s="266">
        <v>0</v>
      </c>
      <c r="F28" s="265" t="s">
        <v>130</v>
      </c>
      <c r="G28" s="241" t="s">
        <v>147</v>
      </c>
      <c r="H28" s="263">
        <v>42615</v>
      </c>
      <c r="I28" s="253"/>
      <c r="J28" s="241">
        <v>1726</v>
      </c>
      <c r="K28" s="241">
        <v>100</v>
      </c>
      <c r="L28" s="241"/>
      <c r="M28" s="243" t="s">
        <v>211</v>
      </c>
      <c r="N28" s="243">
        <v>7</v>
      </c>
      <c r="O28" s="267"/>
      <c r="P28" s="245"/>
      <c r="Q28" s="245"/>
      <c r="R28" s="245"/>
      <c r="S28" s="245"/>
      <c r="T28" s="245"/>
      <c r="U28" s="245"/>
    </row>
    <row r="29" spans="2:21" s="205" customFormat="1" ht="48" x14ac:dyDescent="0.35">
      <c r="B29" s="241"/>
      <c r="C29" s="170" t="s">
        <v>146</v>
      </c>
      <c r="D29" s="265">
        <v>49968.993600000002</v>
      </c>
      <c r="E29" s="266">
        <v>0</v>
      </c>
      <c r="F29" s="265" t="s">
        <v>130</v>
      </c>
      <c r="G29" s="241" t="s">
        <v>147</v>
      </c>
      <c r="H29" s="263">
        <v>44263</v>
      </c>
      <c r="I29" s="253"/>
      <c r="J29" s="241">
        <v>1726</v>
      </c>
      <c r="K29" s="241">
        <v>100</v>
      </c>
      <c r="L29" s="241"/>
      <c r="M29" s="243" t="s">
        <v>157</v>
      </c>
      <c r="N29" s="243">
        <v>2</v>
      </c>
      <c r="O29" s="267"/>
      <c r="P29" s="245"/>
      <c r="Q29" s="245"/>
      <c r="R29" s="245"/>
      <c r="S29" s="245"/>
      <c r="T29" s="245"/>
      <c r="U29" s="245"/>
    </row>
    <row r="30" spans="2:21" s="205" customFormat="1" ht="48" x14ac:dyDescent="0.35">
      <c r="B30" s="241"/>
      <c r="C30" s="170" t="s">
        <v>146</v>
      </c>
      <c r="D30" s="265">
        <v>30480.2952</v>
      </c>
      <c r="E30" s="266">
        <v>0</v>
      </c>
      <c r="F30" s="265" t="s">
        <v>127</v>
      </c>
      <c r="G30" s="241" t="s">
        <v>147</v>
      </c>
      <c r="H30" s="263">
        <v>43613</v>
      </c>
      <c r="I30" s="253"/>
      <c r="J30" s="241">
        <v>1726</v>
      </c>
      <c r="K30" s="241">
        <v>100</v>
      </c>
      <c r="L30" s="241"/>
      <c r="M30" s="243" t="s">
        <v>156</v>
      </c>
      <c r="N30" s="243">
        <v>6</v>
      </c>
      <c r="O30" s="267"/>
      <c r="P30" s="245"/>
      <c r="Q30" s="245"/>
      <c r="R30" s="245"/>
      <c r="S30" s="245"/>
      <c r="T30" s="245"/>
      <c r="U30" s="245"/>
    </row>
    <row r="31" spans="2:21" s="205" customFormat="1" ht="48" x14ac:dyDescent="0.35">
      <c r="B31" s="241"/>
      <c r="C31" s="170" t="s">
        <v>146</v>
      </c>
      <c r="D31" s="265">
        <v>30655.265200000002</v>
      </c>
      <c r="E31" s="266">
        <v>0</v>
      </c>
      <c r="F31" s="265" t="s">
        <v>127</v>
      </c>
      <c r="G31" s="241" t="s">
        <v>147</v>
      </c>
      <c r="H31" s="263">
        <v>44365</v>
      </c>
      <c r="I31" s="253"/>
      <c r="J31" s="241">
        <v>1726</v>
      </c>
      <c r="K31" s="241">
        <v>100</v>
      </c>
      <c r="L31" s="241"/>
      <c r="M31" s="243" t="s">
        <v>156</v>
      </c>
      <c r="N31" s="243">
        <v>6</v>
      </c>
      <c r="O31" s="267"/>
      <c r="P31" s="245"/>
      <c r="Q31" s="245"/>
      <c r="R31" s="245"/>
      <c r="S31" s="245"/>
      <c r="T31" s="245"/>
      <c r="U31" s="245"/>
    </row>
    <row r="32" spans="2:21" s="205" customFormat="1" ht="48" x14ac:dyDescent="0.35">
      <c r="B32" s="241"/>
      <c r="C32" s="170" t="s">
        <v>146</v>
      </c>
      <c r="D32" s="265">
        <v>30450.760399999999</v>
      </c>
      <c r="E32" s="266">
        <v>0</v>
      </c>
      <c r="F32" s="265" t="s">
        <v>130</v>
      </c>
      <c r="G32" s="241" t="s">
        <v>147</v>
      </c>
      <c r="H32" s="263">
        <v>44621</v>
      </c>
      <c r="I32" s="253"/>
      <c r="J32" s="241">
        <v>1726</v>
      </c>
      <c r="K32" s="241">
        <v>100</v>
      </c>
      <c r="L32" s="241"/>
      <c r="M32" s="243" t="s">
        <v>156</v>
      </c>
      <c r="N32" s="243">
        <v>6</v>
      </c>
      <c r="O32" s="267"/>
      <c r="P32" s="245"/>
      <c r="Q32" s="245"/>
      <c r="R32" s="245"/>
      <c r="S32" s="245"/>
      <c r="T32" s="245"/>
      <c r="U32" s="245"/>
    </row>
    <row r="33" spans="2:21" s="205" customFormat="1" ht="48" x14ac:dyDescent="0.35">
      <c r="B33" s="241"/>
      <c r="C33" s="170" t="s">
        <v>146</v>
      </c>
      <c r="D33" s="265">
        <v>26134.186799999996</v>
      </c>
      <c r="E33" s="266">
        <v>0</v>
      </c>
      <c r="F33" s="265" t="s">
        <v>127</v>
      </c>
      <c r="G33" s="241" t="s">
        <v>147</v>
      </c>
      <c r="H33" s="263">
        <v>44690</v>
      </c>
      <c r="I33" s="253"/>
      <c r="J33" s="241">
        <v>1726</v>
      </c>
      <c r="K33" s="241">
        <v>100</v>
      </c>
      <c r="L33" s="241"/>
      <c r="M33" s="243" t="s">
        <v>161</v>
      </c>
      <c r="N33" s="243">
        <v>8</v>
      </c>
      <c r="O33" s="267"/>
      <c r="P33" s="245"/>
      <c r="Q33" s="245"/>
      <c r="R33" s="245"/>
      <c r="S33" s="245"/>
      <c r="T33" s="245"/>
      <c r="U33" s="245"/>
    </row>
    <row r="34" spans="2:21" s="205" customFormat="1" ht="48" x14ac:dyDescent="0.35">
      <c r="B34" s="241"/>
      <c r="C34" s="170" t="s">
        <v>146</v>
      </c>
      <c r="D34" s="265">
        <v>31958.7088</v>
      </c>
      <c r="E34" s="266">
        <v>0</v>
      </c>
      <c r="F34" s="265" t="s">
        <v>127</v>
      </c>
      <c r="G34" s="241" t="s">
        <v>147</v>
      </c>
      <c r="H34" s="263">
        <v>44746</v>
      </c>
      <c r="I34" s="253"/>
      <c r="J34" s="241">
        <v>1726</v>
      </c>
      <c r="K34" s="241">
        <v>100</v>
      </c>
      <c r="L34" s="241"/>
      <c r="M34" s="243" t="s">
        <v>156</v>
      </c>
      <c r="N34" s="243">
        <v>6</v>
      </c>
      <c r="O34" s="267"/>
      <c r="P34" s="245"/>
      <c r="Q34" s="245"/>
      <c r="R34" s="245"/>
      <c r="S34" s="245"/>
      <c r="T34" s="245"/>
      <c r="U34" s="245"/>
    </row>
    <row r="35" spans="2:21" s="205" customFormat="1" ht="48" x14ac:dyDescent="0.35">
      <c r="B35" s="241"/>
      <c r="C35" s="170" t="s">
        <v>146</v>
      </c>
      <c r="D35" s="265">
        <v>46396.189199999993</v>
      </c>
      <c r="E35" s="266">
        <v>0</v>
      </c>
      <c r="F35" s="265" t="s">
        <v>131</v>
      </c>
      <c r="G35" s="241" t="s">
        <v>195</v>
      </c>
      <c r="H35" s="263">
        <v>45826</v>
      </c>
      <c r="I35" s="253"/>
      <c r="J35" s="241">
        <v>1726</v>
      </c>
      <c r="K35" s="241">
        <v>100</v>
      </c>
      <c r="L35" s="241"/>
      <c r="M35" s="243" t="s">
        <v>157</v>
      </c>
      <c r="N35" s="243">
        <v>6</v>
      </c>
      <c r="O35" s="267"/>
      <c r="P35" s="245"/>
      <c r="Q35" s="245"/>
      <c r="R35" s="245"/>
      <c r="S35" s="245"/>
      <c r="T35" s="245"/>
      <c r="U35" s="245"/>
    </row>
    <row r="36" spans="2:21" s="205" customFormat="1" ht="48" x14ac:dyDescent="0.35">
      <c r="B36" s="241"/>
      <c r="C36" s="170" t="s">
        <v>146</v>
      </c>
      <c r="D36" s="265">
        <v>18480.245999999999</v>
      </c>
      <c r="E36" s="266">
        <v>0</v>
      </c>
      <c r="F36" s="265" t="s">
        <v>139</v>
      </c>
      <c r="G36" s="241" t="s">
        <v>177</v>
      </c>
      <c r="H36" s="263">
        <v>45810</v>
      </c>
      <c r="I36" s="253">
        <v>45961</v>
      </c>
      <c r="J36" s="241">
        <v>1726</v>
      </c>
      <c r="K36" s="241">
        <v>39</v>
      </c>
      <c r="L36" s="241">
        <v>45961</v>
      </c>
      <c r="M36" s="243" t="s">
        <v>157</v>
      </c>
      <c r="N36" s="243">
        <v>2</v>
      </c>
      <c r="O36" s="267"/>
      <c r="P36" s="245"/>
      <c r="Q36" s="245"/>
      <c r="R36" s="245"/>
      <c r="S36" s="245"/>
      <c r="T36" s="245"/>
      <c r="U36" s="245"/>
    </row>
    <row r="37" spans="2:21" s="205" customFormat="1" x14ac:dyDescent="0.35">
      <c r="B37" s="241"/>
      <c r="C37" s="170"/>
      <c r="D37" s="265"/>
      <c r="E37" s="266"/>
      <c r="F37" s="265"/>
      <c r="G37" s="241"/>
      <c r="H37" s="263"/>
      <c r="I37" s="253"/>
      <c r="J37" s="241"/>
      <c r="K37" s="241"/>
      <c r="L37" s="241"/>
      <c r="M37" s="243"/>
      <c r="N37" s="243"/>
      <c r="O37" s="267"/>
      <c r="P37" s="245"/>
      <c r="Q37" s="245"/>
      <c r="R37" s="245"/>
      <c r="S37" s="245"/>
      <c r="T37" s="245"/>
      <c r="U37" s="245"/>
    </row>
    <row r="38" spans="2:21" s="205" customFormat="1" ht="48" x14ac:dyDescent="0.35">
      <c r="B38" s="246" t="s">
        <v>218</v>
      </c>
      <c r="C38" s="170" t="s">
        <v>146</v>
      </c>
      <c r="D38" s="265">
        <v>17190.221600000001</v>
      </c>
      <c r="E38" s="266">
        <v>950</v>
      </c>
      <c r="F38" s="265" t="s">
        <v>133</v>
      </c>
      <c r="G38" s="241" t="s">
        <v>147</v>
      </c>
      <c r="H38" s="263">
        <v>45208</v>
      </c>
      <c r="I38" s="253"/>
      <c r="J38" s="241">
        <v>1726</v>
      </c>
      <c r="K38" s="241">
        <v>25</v>
      </c>
      <c r="L38" s="241"/>
      <c r="M38" s="243" t="s">
        <v>160</v>
      </c>
      <c r="N38" s="243">
        <v>1</v>
      </c>
      <c r="O38" s="267"/>
      <c r="P38" s="245"/>
      <c r="Q38" s="245"/>
      <c r="R38" s="245"/>
      <c r="S38" s="245"/>
      <c r="T38" s="245"/>
      <c r="U38" s="245"/>
    </row>
    <row r="39" spans="2:21" s="205" customFormat="1" ht="48" x14ac:dyDescent="0.35">
      <c r="B39" s="246" t="s">
        <v>218</v>
      </c>
      <c r="C39" s="170" t="s">
        <v>146</v>
      </c>
      <c r="D39" s="265">
        <v>7861.3119999999999</v>
      </c>
      <c r="E39" s="266">
        <v>950</v>
      </c>
      <c r="F39" s="265" t="s">
        <v>133</v>
      </c>
      <c r="G39" s="241" t="s">
        <v>147</v>
      </c>
      <c r="H39" s="263">
        <v>45395</v>
      </c>
      <c r="I39" s="253"/>
      <c r="J39" s="241">
        <v>1726</v>
      </c>
      <c r="K39" s="241">
        <v>11</v>
      </c>
      <c r="L39" s="241"/>
      <c r="M39" s="243" t="s">
        <v>160</v>
      </c>
      <c r="N39" s="243">
        <v>1</v>
      </c>
      <c r="O39" s="267"/>
      <c r="P39" s="245"/>
      <c r="Q39" s="245"/>
      <c r="R39" s="245"/>
      <c r="S39" s="245"/>
      <c r="T39" s="245"/>
      <c r="U39" s="245"/>
    </row>
    <row r="40" spans="2:21" s="205" customFormat="1" x14ac:dyDescent="0.35">
      <c r="B40" s="241"/>
      <c r="C40" s="170"/>
      <c r="D40" s="265"/>
      <c r="E40" s="266"/>
      <c r="F40" s="265"/>
      <c r="G40" s="241"/>
      <c r="H40" s="263"/>
      <c r="I40" s="253"/>
      <c r="J40" s="241"/>
      <c r="K40" s="241"/>
      <c r="L40" s="241"/>
      <c r="M40" s="243"/>
      <c r="N40" s="243"/>
      <c r="O40" s="267"/>
      <c r="P40" s="245"/>
      <c r="Q40" s="245"/>
      <c r="R40" s="245"/>
      <c r="S40" s="245"/>
      <c r="T40" s="245"/>
      <c r="U40" s="245"/>
    </row>
    <row r="41" spans="2:21" s="205" customFormat="1" x14ac:dyDescent="0.35">
      <c r="B41" s="241"/>
      <c r="C41" s="170"/>
      <c r="D41" s="265"/>
      <c r="E41" s="266"/>
      <c r="F41" s="265"/>
      <c r="G41" s="241"/>
      <c r="H41" s="263"/>
      <c r="I41" s="253"/>
      <c r="J41" s="241"/>
      <c r="K41" s="241"/>
      <c r="L41" s="241"/>
      <c r="M41" s="243"/>
      <c r="N41" s="243"/>
      <c r="O41" s="267"/>
      <c r="P41" s="245"/>
      <c r="Q41" s="245"/>
      <c r="R41" s="245"/>
      <c r="S41" s="245"/>
      <c r="T41" s="245"/>
      <c r="U41" s="245"/>
    </row>
    <row r="42" spans="2:21" s="205" customFormat="1" ht="72" x14ac:dyDescent="0.35">
      <c r="B42" s="246" t="s">
        <v>248</v>
      </c>
      <c r="C42" s="170" t="s">
        <v>146</v>
      </c>
      <c r="D42" s="265">
        <v>12367.964133333333</v>
      </c>
      <c r="E42" s="266">
        <v>400</v>
      </c>
      <c r="F42" s="265" t="s">
        <v>130</v>
      </c>
      <c r="G42" s="241" t="s">
        <v>147</v>
      </c>
      <c r="H42" s="263">
        <v>43132</v>
      </c>
      <c r="I42" s="253"/>
      <c r="J42" s="241">
        <v>1726</v>
      </c>
      <c r="K42" s="271">
        <v>33.333333333333336</v>
      </c>
      <c r="L42" s="241"/>
      <c r="M42" s="243" t="s">
        <v>219</v>
      </c>
      <c r="N42" s="243">
        <v>8</v>
      </c>
      <c r="O42" s="267"/>
      <c r="P42" s="245"/>
      <c r="Q42" s="245"/>
      <c r="R42" s="245"/>
      <c r="S42" s="245"/>
      <c r="T42" s="245"/>
      <c r="U42" s="245"/>
    </row>
    <row r="43" spans="2:21" s="205" customFormat="1" ht="180" x14ac:dyDescent="0.35">
      <c r="B43" s="246" t="s">
        <v>249</v>
      </c>
      <c r="C43" s="170" t="s">
        <v>146</v>
      </c>
      <c r="D43" s="265">
        <v>4039.9756400000001</v>
      </c>
      <c r="E43" s="266">
        <v>0</v>
      </c>
      <c r="F43" s="265" t="s">
        <v>130</v>
      </c>
      <c r="G43" s="241" t="s">
        <v>147</v>
      </c>
      <c r="H43" s="263">
        <v>39167</v>
      </c>
      <c r="I43" s="253"/>
      <c r="J43" s="241">
        <v>1726</v>
      </c>
      <c r="K43" s="241">
        <v>10</v>
      </c>
      <c r="L43" s="241"/>
      <c r="M43" s="243" t="s">
        <v>163</v>
      </c>
      <c r="N43" s="243">
        <v>5</v>
      </c>
      <c r="O43" s="267"/>
      <c r="P43" s="245"/>
      <c r="Q43" s="245"/>
      <c r="R43" s="245"/>
      <c r="S43" s="245"/>
      <c r="T43" s="245"/>
      <c r="U43" s="245"/>
    </row>
    <row r="44" spans="2:21" s="205" customFormat="1" ht="180" x14ac:dyDescent="0.35">
      <c r="B44" s="246" t="s">
        <v>249</v>
      </c>
      <c r="C44" s="170" t="s">
        <v>146</v>
      </c>
      <c r="D44" s="265">
        <v>4092.8026</v>
      </c>
      <c r="E44" s="266">
        <v>0</v>
      </c>
      <c r="F44" s="265" t="s">
        <v>127</v>
      </c>
      <c r="G44" s="241" t="s">
        <v>147</v>
      </c>
      <c r="H44" s="263">
        <v>38845</v>
      </c>
      <c r="I44" s="253"/>
      <c r="J44" s="241">
        <v>1726</v>
      </c>
      <c r="K44" s="241">
        <v>10</v>
      </c>
      <c r="L44" s="241"/>
      <c r="M44" s="243" t="s">
        <v>164</v>
      </c>
      <c r="N44" s="243">
        <v>5</v>
      </c>
      <c r="O44" s="267"/>
      <c r="P44" s="245"/>
      <c r="Q44" s="245"/>
      <c r="R44" s="245"/>
      <c r="S44" s="245"/>
      <c r="T44" s="245"/>
      <c r="U44" s="245"/>
    </row>
    <row r="45" spans="2:21" s="205" customFormat="1" ht="180" x14ac:dyDescent="0.35">
      <c r="B45" s="246" t="s">
        <v>249</v>
      </c>
      <c r="C45" s="170" t="s">
        <v>146</v>
      </c>
      <c r="D45" s="265">
        <v>12058.718000000001</v>
      </c>
      <c r="E45" s="266">
        <v>1280.2</v>
      </c>
      <c r="F45" s="265" t="s">
        <v>127</v>
      </c>
      <c r="G45" s="241" t="s">
        <v>147</v>
      </c>
      <c r="H45" s="263">
        <v>33273</v>
      </c>
      <c r="I45" s="253"/>
      <c r="J45" s="241">
        <v>1726</v>
      </c>
      <c r="K45" s="241">
        <v>10</v>
      </c>
      <c r="L45" s="241"/>
      <c r="M45" s="243" t="s">
        <v>165</v>
      </c>
      <c r="N45" s="243">
        <v>3</v>
      </c>
      <c r="O45" s="267"/>
      <c r="P45" s="245"/>
      <c r="Q45" s="245"/>
      <c r="R45" s="245"/>
      <c r="S45" s="245"/>
      <c r="T45" s="245"/>
      <c r="U45" s="245"/>
    </row>
    <row r="46" spans="2:21" s="205" customFormat="1" ht="180" x14ac:dyDescent="0.35">
      <c r="B46" s="246" t="s">
        <v>249</v>
      </c>
      <c r="C46" s="170" t="s">
        <v>146</v>
      </c>
      <c r="D46" s="265">
        <v>8856.4830000000002</v>
      </c>
      <c r="E46" s="266">
        <v>432</v>
      </c>
      <c r="F46" s="265" t="s">
        <v>127</v>
      </c>
      <c r="G46" s="241" t="s">
        <v>147</v>
      </c>
      <c r="H46" s="263">
        <v>31845</v>
      </c>
      <c r="I46" s="253"/>
      <c r="J46" s="241">
        <v>1726</v>
      </c>
      <c r="K46" s="241">
        <v>10</v>
      </c>
      <c r="L46" s="241"/>
      <c r="M46" s="243" t="s">
        <v>166</v>
      </c>
      <c r="N46" s="243">
        <v>2</v>
      </c>
      <c r="O46" s="267"/>
      <c r="P46" s="245"/>
      <c r="Q46" s="245"/>
      <c r="R46" s="245"/>
      <c r="S46" s="245"/>
      <c r="T46" s="245"/>
      <c r="U46" s="245"/>
    </row>
    <row r="47" spans="2:21" s="205" customFormat="1" ht="180" x14ac:dyDescent="0.35">
      <c r="B47" s="246" t="s">
        <v>249</v>
      </c>
      <c r="C47" s="170" t="s">
        <v>146</v>
      </c>
      <c r="D47" s="265">
        <v>7935.665</v>
      </c>
      <c r="E47" s="266">
        <v>0</v>
      </c>
      <c r="F47" s="265" t="s">
        <v>133</v>
      </c>
      <c r="G47" s="241" t="s">
        <v>147</v>
      </c>
      <c r="H47" s="263">
        <v>35977</v>
      </c>
      <c r="I47" s="253"/>
      <c r="J47" s="241">
        <v>1726</v>
      </c>
      <c r="K47" s="241">
        <v>5</v>
      </c>
      <c r="L47" s="241"/>
      <c r="M47" s="243" t="s">
        <v>167</v>
      </c>
      <c r="N47" s="243">
        <v>1</v>
      </c>
      <c r="O47" s="267"/>
      <c r="P47" s="245"/>
      <c r="Q47" s="245"/>
      <c r="R47" s="245"/>
      <c r="S47" s="245"/>
      <c r="T47" s="245"/>
      <c r="U47" s="245"/>
    </row>
    <row r="48" spans="2:21" s="205" customFormat="1" ht="180" x14ac:dyDescent="0.35">
      <c r="B48" s="246" t="s">
        <v>249</v>
      </c>
      <c r="C48" s="170" t="s">
        <v>146</v>
      </c>
      <c r="D48" s="265">
        <v>7669.8602799999999</v>
      </c>
      <c r="E48" s="266">
        <v>0</v>
      </c>
      <c r="F48" s="265" t="s">
        <v>127</v>
      </c>
      <c r="G48" s="241" t="s">
        <v>147</v>
      </c>
      <c r="H48" s="263">
        <v>33493</v>
      </c>
      <c r="I48" s="253"/>
      <c r="J48" s="241">
        <v>1726</v>
      </c>
      <c r="K48" s="241">
        <v>10</v>
      </c>
      <c r="L48" s="241"/>
      <c r="M48" s="243" t="s">
        <v>168</v>
      </c>
      <c r="N48" s="243">
        <v>5</v>
      </c>
      <c r="O48" s="267"/>
      <c r="P48" s="245"/>
      <c r="Q48" s="245"/>
      <c r="R48" s="245"/>
      <c r="S48" s="245"/>
      <c r="T48" s="245"/>
      <c r="U48" s="245"/>
    </row>
    <row r="49" spans="1:22" s="205" customFormat="1" ht="180" x14ac:dyDescent="0.35">
      <c r="B49" s="246" t="s">
        <v>249</v>
      </c>
      <c r="C49" s="170" t="s">
        <v>146</v>
      </c>
      <c r="D49" s="265">
        <v>3154.3023600000001</v>
      </c>
      <c r="E49" s="266">
        <v>0</v>
      </c>
      <c r="F49" s="265" t="s">
        <v>130</v>
      </c>
      <c r="G49" s="241" t="s">
        <v>147</v>
      </c>
      <c r="H49" s="263">
        <v>42401</v>
      </c>
      <c r="I49" s="253"/>
      <c r="J49" s="241">
        <v>1726</v>
      </c>
      <c r="K49" s="241">
        <v>10</v>
      </c>
      <c r="L49" s="241"/>
      <c r="M49" s="243" t="s">
        <v>169</v>
      </c>
      <c r="N49" s="243">
        <v>6</v>
      </c>
      <c r="O49" s="267"/>
      <c r="P49" s="245"/>
      <c r="Q49" s="245"/>
      <c r="R49" s="245"/>
      <c r="S49" s="245"/>
      <c r="T49" s="245"/>
      <c r="U49" s="245"/>
    </row>
    <row r="50" spans="1:22" s="205" customFormat="1" ht="180" x14ac:dyDescent="0.35">
      <c r="B50" s="246" t="s">
        <v>249</v>
      </c>
      <c r="C50" s="170" t="s">
        <v>146</v>
      </c>
      <c r="D50" s="265">
        <v>5738.1358399999999</v>
      </c>
      <c r="E50" s="266">
        <v>0</v>
      </c>
      <c r="F50" s="265" t="s">
        <v>127</v>
      </c>
      <c r="G50" s="241" t="s">
        <v>147</v>
      </c>
      <c r="H50" s="263">
        <v>42509</v>
      </c>
      <c r="I50" s="253"/>
      <c r="J50" s="241">
        <v>1726</v>
      </c>
      <c r="K50" s="241">
        <v>10</v>
      </c>
      <c r="L50" s="241"/>
      <c r="M50" s="243" t="s">
        <v>170</v>
      </c>
      <c r="N50" s="243">
        <v>2</v>
      </c>
      <c r="O50" s="267"/>
      <c r="P50" s="245"/>
      <c r="Q50" s="245"/>
      <c r="R50" s="245"/>
      <c r="S50" s="245"/>
      <c r="T50" s="245"/>
      <c r="U50" s="245"/>
    </row>
    <row r="51" spans="1:22" s="205" customFormat="1" ht="180" x14ac:dyDescent="0.35">
      <c r="B51" s="246" t="s">
        <v>249</v>
      </c>
      <c r="C51" s="170" t="s">
        <v>146</v>
      </c>
      <c r="D51" s="265">
        <v>6000.4618799999998</v>
      </c>
      <c r="E51" s="266">
        <v>0</v>
      </c>
      <c r="F51" s="265" t="s">
        <v>127</v>
      </c>
      <c r="G51" s="241" t="s">
        <v>147</v>
      </c>
      <c r="H51" s="263">
        <v>42522</v>
      </c>
      <c r="I51" s="253"/>
      <c r="J51" s="241">
        <v>1726</v>
      </c>
      <c r="K51" s="241">
        <v>10</v>
      </c>
      <c r="L51" s="241"/>
      <c r="M51" s="243" t="s">
        <v>171</v>
      </c>
      <c r="N51" s="243">
        <v>1</v>
      </c>
      <c r="O51" s="267"/>
      <c r="P51" s="245"/>
      <c r="Q51" s="245"/>
      <c r="R51" s="245"/>
      <c r="S51" s="245"/>
      <c r="T51" s="245"/>
      <c r="U51" s="245"/>
    </row>
    <row r="52" spans="1:22" s="205" customFormat="1" ht="180" x14ac:dyDescent="0.35">
      <c r="B52" s="246" t="s">
        <v>249</v>
      </c>
      <c r="C52" s="170" t="s">
        <v>146</v>
      </c>
      <c r="D52" s="265">
        <v>3841.00848</v>
      </c>
      <c r="E52" s="266">
        <v>0</v>
      </c>
      <c r="F52" s="265" t="s">
        <v>127</v>
      </c>
      <c r="G52" s="241" t="s">
        <v>147</v>
      </c>
      <c r="H52" s="263">
        <v>44503</v>
      </c>
      <c r="I52" s="253"/>
      <c r="J52" s="241">
        <v>1726</v>
      </c>
      <c r="K52" s="241">
        <v>10</v>
      </c>
      <c r="L52" s="241"/>
      <c r="M52" s="243" t="s">
        <v>164</v>
      </c>
      <c r="N52" s="243">
        <v>7</v>
      </c>
      <c r="O52" s="267"/>
      <c r="P52" s="245"/>
      <c r="Q52" s="245"/>
      <c r="R52" s="245"/>
      <c r="S52" s="245"/>
      <c r="T52" s="245"/>
      <c r="U52" s="245"/>
    </row>
    <row r="53" spans="1:22" s="205" customFormat="1" x14ac:dyDescent="0.35">
      <c r="B53" s="209"/>
      <c r="R53" s="251"/>
      <c r="S53" s="251"/>
      <c r="T53" s="251"/>
      <c r="U53" s="251"/>
      <c r="V53" s="251"/>
    </row>
    <row r="54" spans="1:22" x14ac:dyDescent="0.35">
      <c r="B54" s="23"/>
      <c r="R54" s="24"/>
      <c r="S54" s="24"/>
      <c r="T54" s="24"/>
      <c r="U54" s="24"/>
      <c r="V54" s="24"/>
    </row>
    <row r="55" spans="1:22" ht="19" thickBot="1" x14ac:dyDescent="0.5">
      <c r="B55" s="1" t="s">
        <v>51</v>
      </c>
      <c r="C55" s="210"/>
    </row>
    <row r="56" spans="1:22" ht="33.75" customHeight="1" x14ac:dyDescent="0.35">
      <c r="B56" s="59" t="s">
        <v>11</v>
      </c>
      <c r="C56" s="59" t="s">
        <v>12</v>
      </c>
      <c r="D56" s="59" t="s">
        <v>14</v>
      </c>
      <c r="E56" s="59" t="s">
        <v>15</v>
      </c>
      <c r="F56" s="59" t="s">
        <v>16</v>
      </c>
      <c r="G56" s="59" t="s">
        <v>17</v>
      </c>
      <c r="H56" s="59" t="s">
        <v>18</v>
      </c>
      <c r="I56" s="59" t="s">
        <v>19</v>
      </c>
      <c r="J56" s="59" t="s">
        <v>20</v>
      </c>
      <c r="K56" s="59" t="s">
        <v>21</v>
      </c>
      <c r="L56" s="59" t="s">
        <v>22</v>
      </c>
      <c r="M56" s="59" t="s">
        <v>23</v>
      </c>
      <c r="N56" s="59" t="s">
        <v>24</v>
      </c>
      <c r="O56" s="59" t="s">
        <v>25</v>
      </c>
      <c r="P56" s="59" t="s">
        <v>26</v>
      </c>
      <c r="Q56" s="59" t="s">
        <v>27</v>
      </c>
      <c r="R56" s="59" t="s">
        <v>28</v>
      </c>
      <c r="S56" s="59" t="s">
        <v>29</v>
      </c>
      <c r="T56" s="60" t="s">
        <v>30</v>
      </c>
      <c r="U56" s="60" t="s">
        <v>0</v>
      </c>
    </row>
    <row r="57" spans="1:22" x14ac:dyDescent="0.35">
      <c r="A57" s="295"/>
      <c r="B57" s="16"/>
      <c r="C57" s="218" t="s">
        <v>146</v>
      </c>
      <c r="D57" s="15">
        <v>0</v>
      </c>
      <c r="E57" s="67">
        <v>0</v>
      </c>
      <c r="F57" s="15" t="s">
        <v>133</v>
      </c>
      <c r="G57" s="21" t="s">
        <v>147</v>
      </c>
      <c r="H57" s="39">
        <v>31686</v>
      </c>
      <c r="I57" s="39"/>
      <c r="J57" s="20">
        <v>1726</v>
      </c>
      <c r="K57" s="20">
        <v>45.47</v>
      </c>
      <c r="L57" s="39"/>
      <c r="M57" s="40" t="s">
        <v>149</v>
      </c>
      <c r="N57" s="40">
        <v>2</v>
      </c>
      <c r="O57" s="217"/>
      <c r="P57" s="19"/>
      <c r="Q57" s="19"/>
      <c r="R57" s="19"/>
      <c r="S57" s="19"/>
      <c r="T57" s="19"/>
      <c r="U57" s="19"/>
    </row>
    <row r="58" spans="1:22" x14ac:dyDescent="0.35">
      <c r="A58" s="295"/>
      <c r="B58" s="16"/>
      <c r="C58" s="218" t="s">
        <v>146</v>
      </c>
      <c r="D58" s="15">
        <v>0</v>
      </c>
      <c r="E58" s="67">
        <v>0</v>
      </c>
      <c r="F58" s="15" t="s">
        <v>130</v>
      </c>
      <c r="G58" s="21" t="s">
        <v>147</v>
      </c>
      <c r="H58" s="39">
        <v>40309</v>
      </c>
      <c r="I58" s="39"/>
      <c r="J58" s="20">
        <v>1726</v>
      </c>
      <c r="K58" s="20">
        <v>100</v>
      </c>
      <c r="L58" s="39"/>
      <c r="M58" s="40" t="s">
        <v>148</v>
      </c>
      <c r="N58" s="40">
        <v>6</v>
      </c>
      <c r="O58" s="217"/>
      <c r="P58" s="19"/>
      <c r="Q58" s="19"/>
      <c r="R58" s="19"/>
      <c r="S58" s="19"/>
      <c r="T58" s="19"/>
      <c r="U58" s="19"/>
    </row>
    <row r="59" spans="1:22" x14ac:dyDescent="0.35">
      <c r="B59" s="16"/>
      <c r="C59" s="218" t="s">
        <v>146</v>
      </c>
      <c r="D59" s="15">
        <v>0</v>
      </c>
      <c r="E59" s="67"/>
      <c r="F59" s="10" t="s">
        <v>133</v>
      </c>
      <c r="G59" s="10" t="s">
        <v>147</v>
      </c>
      <c r="H59" s="25">
        <v>42542</v>
      </c>
      <c r="I59" s="11"/>
      <c r="J59" s="26">
        <v>1726</v>
      </c>
      <c r="K59" s="26">
        <v>50</v>
      </c>
      <c r="L59" s="26"/>
      <c r="M59" s="27" t="s">
        <v>149</v>
      </c>
      <c r="N59" s="27">
        <v>2</v>
      </c>
      <c r="O59" s="12"/>
      <c r="P59" s="13"/>
      <c r="Q59" s="13" t="s">
        <v>125</v>
      </c>
      <c r="R59" s="13"/>
      <c r="S59" s="13"/>
      <c r="T59" s="13"/>
      <c r="U59" s="13"/>
    </row>
    <row r="60" spans="1:22" x14ac:dyDescent="0.35">
      <c r="B60" s="10"/>
      <c r="C60" s="220"/>
      <c r="D60" s="9"/>
      <c r="E60" s="10"/>
      <c r="F60" s="10"/>
      <c r="G60" s="10"/>
      <c r="H60" s="25"/>
      <c r="I60" s="11"/>
      <c r="J60" s="26"/>
      <c r="K60" s="26"/>
      <c r="L60" s="26"/>
      <c r="M60" s="27"/>
      <c r="N60" s="27"/>
      <c r="O60" s="12"/>
      <c r="P60" s="13"/>
      <c r="Q60" s="13"/>
      <c r="R60" s="13"/>
      <c r="S60" s="13"/>
      <c r="T60" s="13"/>
      <c r="U60" s="13"/>
    </row>
    <row r="61" spans="1:22" x14ac:dyDescent="0.35">
      <c r="B61" s="10"/>
      <c r="C61" s="220"/>
      <c r="D61" s="9"/>
      <c r="E61" s="10"/>
      <c r="F61" s="10"/>
      <c r="G61" s="10"/>
      <c r="H61" s="25"/>
      <c r="I61" s="11"/>
      <c r="J61" s="26"/>
      <c r="K61" s="26"/>
      <c r="L61" s="26"/>
      <c r="M61" s="27"/>
      <c r="N61" s="27"/>
      <c r="O61" s="12"/>
      <c r="P61" s="13"/>
      <c r="Q61" s="13"/>
      <c r="R61" s="13"/>
      <c r="S61" s="13"/>
      <c r="T61" s="13"/>
      <c r="U61" s="13"/>
    </row>
    <row r="62" spans="1:22" x14ac:dyDescent="0.35">
      <c r="B62" s="16"/>
      <c r="C62" s="220"/>
      <c r="D62" s="15"/>
      <c r="E62" s="16"/>
      <c r="F62" s="16"/>
      <c r="G62" s="16"/>
      <c r="H62" s="39"/>
      <c r="I62" s="17"/>
      <c r="J62" s="20"/>
      <c r="K62" s="20"/>
      <c r="L62" s="20"/>
      <c r="M62" s="40"/>
      <c r="N62" s="40"/>
      <c r="O62" s="18"/>
      <c r="P62" s="19"/>
      <c r="Q62" s="19"/>
      <c r="R62" s="19"/>
      <c r="S62" s="19"/>
      <c r="T62" s="19"/>
      <c r="U62" s="19"/>
    </row>
    <row r="63" spans="1:22" x14ac:dyDescent="0.35">
      <c r="B63" s="16"/>
      <c r="C63" s="220"/>
      <c r="D63" s="15"/>
      <c r="E63" s="16"/>
      <c r="F63" s="16"/>
      <c r="G63" s="16"/>
      <c r="H63" s="39"/>
      <c r="I63" s="17"/>
      <c r="J63" s="20"/>
      <c r="K63" s="20"/>
      <c r="L63" s="20"/>
      <c r="M63" s="40"/>
      <c r="N63" s="40"/>
      <c r="O63" s="216"/>
      <c r="P63" s="19"/>
      <c r="Q63" s="19"/>
      <c r="R63" s="19"/>
      <c r="S63" s="19"/>
      <c r="T63" s="19"/>
      <c r="U63" s="19"/>
    </row>
    <row r="64" spans="1:22" x14ac:dyDescent="0.35">
      <c r="B64" s="16"/>
      <c r="C64" s="220"/>
      <c r="D64" s="15"/>
      <c r="E64" s="16"/>
      <c r="F64" s="16"/>
      <c r="G64" s="16"/>
      <c r="H64" s="39"/>
      <c r="I64" s="17"/>
      <c r="J64" s="20"/>
      <c r="K64" s="20"/>
      <c r="L64" s="20"/>
      <c r="M64" s="40"/>
      <c r="N64" s="40"/>
      <c r="O64" s="216"/>
      <c r="P64" s="19"/>
      <c r="Q64" s="19"/>
      <c r="R64" s="19"/>
      <c r="S64" s="19"/>
      <c r="T64" s="19"/>
      <c r="U64" s="19"/>
    </row>
    <row r="65" spans="2:22" x14ac:dyDescent="0.35">
      <c r="B65" s="29"/>
      <c r="C65" s="29"/>
      <c r="D65" s="31"/>
      <c r="E65" s="31"/>
      <c r="F65" s="29"/>
      <c r="G65" s="29"/>
      <c r="H65" s="29"/>
      <c r="I65" s="32"/>
      <c r="J65" s="33"/>
      <c r="K65" s="34"/>
      <c r="L65" s="34"/>
      <c r="M65" s="34"/>
      <c r="N65" s="35"/>
      <c r="O65" s="35"/>
      <c r="P65" s="41"/>
      <c r="Q65" s="24"/>
      <c r="R65" s="24"/>
      <c r="S65" s="24"/>
      <c r="T65" s="24"/>
      <c r="U65" s="24"/>
      <c r="V65" s="24"/>
    </row>
    <row r="66" spans="2:22" x14ac:dyDescent="0.35">
      <c r="B66" s="29"/>
      <c r="C66" s="29"/>
      <c r="D66" s="31"/>
      <c r="E66" s="31"/>
      <c r="F66" s="29"/>
      <c r="G66" s="29"/>
      <c r="H66" s="29"/>
      <c r="I66" s="32"/>
      <c r="J66" s="33"/>
      <c r="K66" s="34"/>
      <c r="L66" s="34"/>
      <c r="M66" s="34"/>
      <c r="N66" s="35"/>
      <c r="O66" s="35"/>
      <c r="P66" s="41"/>
      <c r="Q66" s="24"/>
      <c r="R66" s="24"/>
      <c r="S66" s="24"/>
      <c r="T66" s="24"/>
      <c r="U66" s="24"/>
      <c r="V66" s="24"/>
    </row>
    <row r="67" spans="2:22" x14ac:dyDescent="0.35">
      <c r="B67" s="23"/>
      <c r="C67" s="23"/>
      <c r="D67" s="23"/>
      <c r="E67" s="23"/>
      <c r="F67" s="23"/>
      <c r="G67" s="23"/>
      <c r="H67" s="23"/>
      <c r="I67" s="23"/>
      <c r="J67" s="23"/>
    </row>
  </sheetData>
  <pageMargins left="0.70866141732283472" right="0.70866141732283472" top="0.74803149606299213" bottom="0.74803149606299213" header="0.31496062992125984" footer="0.31496062992125984"/>
  <pageSetup paperSize="9" scale="48" fitToHeight="0" orientation="landscape" r:id="rId1"/>
  <headerFoot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V54"/>
  <sheetViews>
    <sheetView zoomScale="70" zoomScaleNormal="70" workbookViewId="0">
      <pane xSplit="2" ySplit="8" topLeftCell="C40" activePane="bottomRight" state="frozen"/>
      <selection activeCell="A51" sqref="A51"/>
      <selection pane="topRight" activeCell="A51" sqref="A51"/>
      <selection pane="bottomLeft" activeCell="A51" sqref="A51"/>
      <selection pane="bottomRight" activeCell="A51" sqref="A51"/>
    </sheetView>
  </sheetViews>
  <sheetFormatPr defaultColWidth="11.453125" defaultRowHeight="14.5" x14ac:dyDescent="0.35"/>
  <cols>
    <col min="1" max="1" width="5.54296875" customWidth="1"/>
    <col min="2" max="2" width="22.26953125" customWidth="1"/>
    <col min="3" max="4" width="12.26953125" customWidth="1"/>
    <col min="5" max="5" width="21.1796875" customWidth="1"/>
    <col min="6" max="10" width="12.26953125" customWidth="1"/>
    <col min="11" max="11" width="15.90625" customWidth="1"/>
    <col min="12" max="12" width="12.26953125" customWidth="1"/>
    <col min="13" max="13" width="16.36328125" bestFit="1" customWidth="1"/>
    <col min="14" max="27" width="12.26953125" customWidth="1"/>
    <col min="28" max="28" width="14.7265625" customWidth="1"/>
    <col min="29" max="30" width="12.26953125" customWidth="1"/>
  </cols>
  <sheetData>
    <row r="2" spans="2:21" ht="18.5" x14ac:dyDescent="0.45">
      <c r="B2" s="1" t="s">
        <v>6</v>
      </c>
      <c r="C2" s="210"/>
    </row>
    <row r="3" spans="2:21" x14ac:dyDescent="0.35">
      <c r="B3" s="2"/>
      <c r="C3" s="2"/>
      <c r="F3" s="2"/>
      <c r="Q3" s="2"/>
      <c r="R3" s="2"/>
      <c r="S3" s="2"/>
    </row>
    <row r="4" spans="2:21" ht="62" x14ac:dyDescent="0.35">
      <c r="B4" s="3" t="s">
        <v>7</v>
      </c>
      <c r="C4" s="90" t="s">
        <v>215</v>
      </c>
      <c r="D4" s="68"/>
      <c r="E4" s="69"/>
      <c r="I4" s="83" t="s">
        <v>231</v>
      </c>
      <c r="J4" s="83" t="s">
        <v>232</v>
      </c>
      <c r="K4" s="221" t="s">
        <v>243</v>
      </c>
      <c r="L4" s="221" t="s">
        <v>244</v>
      </c>
      <c r="M4" s="83" t="s">
        <v>242</v>
      </c>
      <c r="Q4" s="2"/>
      <c r="R4" s="2"/>
      <c r="S4" s="2"/>
    </row>
    <row r="5" spans="2:21" s="2" customFormat="1" ht="30" customHeight="1" x14ac:dyDescent="0.35">
      <c r="B5" s="4" t="s">
        <v>8</v>
      </c>
      <c r="C5" s="90" t="s">
        <v>220</v>
      </c>
      <c r="D5" s="91"/>
      <c r="E5" s="159"/>
      <c r="I5" s="85">
        <v>31</v>
      </c>
      <c r="J5" s="86">
        <v>18.143333333333331</v>
      </c>
      <c r="K5" s="87">
        <v>916366.07481333322</v>
      </c>
      <c r="L5" s="87">
        <v>14912.2</v>
      </c>
      <c r="M5" s="234">
        <f>SUM(K5:L5)</f>
        <v>931278.27481333318</v>
      </c>
    </row>
    <row r="6" spans="2:21" ht="15.5" x14ac:dyDescent="0.35">
      <c r="B6" s="3" t="s">
        <v>10</v>
      </c>
      <c r="C6" s="222">
        <v>45870</v>
      </c>
      <c r="D6" s="6"/>
      <c r="E6" s="61"/>
    </row>
    <row r="7" spans="2:21" ht="16" thickBot="1" x14ac:dyDescent="0.4">
      <c r="B7" s="5"/>
      <c r="C7" s="6"/>
      <c r="D7" s="223"/>
      <c r="E7" s="223"/>
      <c r="F7" s="223"/>
      <c r="G7" s="223"/>
      <c r="H7" s="223"/>
      <c r="I7" s="223"/>
      <c r="J7" s="223"/>
      <c r="K7" s="223"/>
      <c r="L7" s="223"/>
      <c r="M7" s="224"/>
      <c r="N7" s="224"/>
      <c r="O7" s="224"/>
      <c r="P7" s="224"/>
      <c r="Q7" s="224"/>
      <c r="R7" s="225"/>
    </row>
    <row r="8" spans="2:21" s="205" customFormat="1" ht="52.5" x14ac:dyDescent="0.35">
      <c r="B8" s="59" t="s">
        <v>11</v>
      </c>
      <c r="C8" s="59" t="s">
        <v>12</v>
      </c>
      <c r="D8" s="59" t="s">
        <v>14</v>
      </c>
      <c r="E8" s="59" t="s">
        <v>15</v>
      </c>
      <c r="F8" s="59" t="s">
        <v>16</v>
      </c>
      <c r="G8" s="59" t="s">
        <v>17</v>
      </c>
      <c r="H8" s="59" t="s">
        <v>18</v>
      </c>
      <c r="I8" s="59" t="s">
        <v>19</v>
      </c>
      <c r="J8" s="59" t="s">
        <v>20</v>
      </c>
      <c r="K8" s="59" t="s">
        <v>21</v>
      </c>
      <c r="L8" s="59" t="s">
        <v>22</v>
      </c>
      <c r="M8" s="59" t="s">
        <v>23</v>
      </c>
      <c r="N8" s="59" t="s">
        <v>24</v>
      </c>
      <c r="O8" s="59" t="s">
        <v>25</v>
      </c>
      <c r="P8" s="59" t="s">
        <v>26</v>
      </c>
      <c r="Q8" s="59" t="s">
        <v>27</v>
      </c>
      <c r="R8" s="59" t="s">
        <v>28</v>
      </c>
      <c r="S8" s="59" t="s">
        <v>29</v>
      </c>
      <c r="T8" s="60" t="s">
        <v>30</v>
      </c>
      <c r="U8" s="60" t="s">
        <v>0</v>
      </c>
    </row>
    <row r="9" spans="2:21" s="205" customFormat="1" ht="48" x14ac:dyDescent="0.35">
      <c r="B9" s="246"/>
      <c r="C9" s="170" t="s">
        <v>146</v>
      </c>
      <c r="D9" s="265">
        <v>51981.151200000008</v>
      </c>
      <c r="E9" s="266">
        <v>0</v>
      </c>
      <c r="F9" s="265" t="s">
        <v>127</v>
      </c>
      <c r="G9" s="241" t="s">
        <v>147</v>
      </c>
      <c r="H9" s="263">
        <v>39251</v>
      </c>
      <c r="I9" s="253"/>
      <c r="J9" s="241">
        <v>1726</v>
      </c>
      <c r="K9" s="241">
        <v>100</v>
      </c>
      <c r="L9" s="241"/>
      <c r="M9" s="243" t="s">
        <v>149</v>
      </c>
      <c r="N9" s="243">
        <v>2</v>
      </c>
      <c r="O9" s="267"/>
      <c r="P9" s="245"/>
      <c r="Q9" s="245"/>
      <c r="R9" s="245"/>
      <c r="S9" s="245"/>
      <c r="T9" s="245"/>
      <c r="U9" s="245"/>
    </row>
    <row r="10" spans="2:21" s="205" customFormat="1" ht="48" x14ac:dyDescent="0.35">
      <c r="B10" s="246"/>
      <c r="C10" s="170" t="s">
        <v>146</v>
      </c>
      <c r="D10" s="265">
        <v>59812.796000000002</v>
      </c>
      <c r="E10" s="266">
        <v>0</v>
      </c>
      <c r="F10" s="265" t="s">
        <v>127</v>
      </c>
      <c r="G10" s="241" t="s">
        <v>147</v>
      </c>
      <c r="H10" s="263">
        <v>38597</v>
      </c>
      <c r="I10" s="253"/>
      <c r="J10" s="241">
        <v>1726</v>
      </c>
      <c r="K10" s="241">
        <v>100</v>
      </c>
      <c r="L10" s="241"/>
      <c r="M10" s="243" t="s">
        <v>149</v>
      </c>
      <c r="N10" s="243">
        <v>2</v>
      </c>
      <c r="O10" s="267"/>
      <c r="P10" s="245"/>
      <c r="Q10" s="245"/>
      <c r="R10" s="245"/>
      <c r="S10" s="245"/>
      <c r="T10" s="245"/>
      <c r="U10" s="245"/>
    </row>
    <row r="11" spans="2:21" s="205" customFormat="1" ht="48" x14ac:dyDescent="0.35">
      <c r="B11" s="246"/>
      <c r="C11" s="170" t="s">
        <v>146</v>
      </c>
      <c r="D11" s="265">
        <v>61371.208799999993</v>
      </c>
      <c r="E11" s="266">
        <v>3500</v>
      </c>
      <c r="F11" s="265" t="s">
        <v>127</v>
      </c>
      <c r="G11" s="241" t="s">
        <v>147</v>
      </c>
      <c r="H11" s="263">
        <v>38111</v>
      </c>
      <c r="I11" s="253"/>
      <c r="J11" s="241">
        <v>1726</v>
      </c>
      <c r="K11" s="241">
        <v>100</v>
      </c>
      <c r="L11" s="241"/>
      <c r="M11" s="243" t="s">
        <v>217</v>
      </c>
      <c r="N11" s="243">
        <v>2</v>
      </c>
      <c r="O11" s="267"/>
      <c r="P11" s="245"/>
      <c r="Q11" s="245"/>
      <c r="R11" s="245"/>
      <c r="S11" s="245"/>
      <c r="T11" s="245"/>
      <c r="U11" s="245"/>
    </row>
    <row r="12" spans="2:21" s="205" customFormat="1" ht="48" x14ac:dyDescent="0.35">
      <c r="B12" s="246"/>
      <c r="C12" s="170" t="s">
        <v>146</v>
      </c>
      <c r="D12" s="265">
        <v>93391.37999999999</v>
      </c>
      <c r="E12" s="266">
        <v>5500</v>
      </c>
      <c r="F12" s="265" t="s">
        <v>127</v>
      </c>
      <c r="G12" s="241" t="s">
        <v>147</v>
      </c>
      <c r="H12" s="263">
        <v>32599</v>
      </c>
      <c r="I12" s="253"/>
      <c r="J12" s="241">
        <v>1726</v>
      </c>
      <c r="K12" s="241">
        <v>100</v>
      </c>
      <c r="L12" s="241"/>
      <c r="M12" s="243" t="s">
        <v>153</v>
      </c>
      <c r="N12" s="243">
        <v>1</v>
      </c>
      <c r="O12" s="267"/>
      <c r="P12" s="245"/>
      <c r="Q12" s="245"/>
      <c r="R12" s="245"/>
      <c r="S12" s="245"/>
      <c r="T12" s="245"/>
      <c r="U12" s="245"/>
    </row>
    <row r="13" spans="2:21" s="205" customFormat="1" ht="48" x14ac:dyDescent="0.35">
      <c r="B13" s="246"/>
      <c r="C13" s="170" t="s">
        <v>146</v>
      </c>
      <c r="D13" s="265">
        <v>52035.336400000007</v>
      </c>
      <c r="E13" s="266">
        <v>0</v>
      </c>
      <c r="F13" s="265" t="s">
        <v>127</v>
      </c>
      <c r="G13" s="241" t="s">
        <v>147</v>
      </c>
      <c r="H13" s="263">
        <v>39889</v>
      </c>
      <c r="I13" s="253"/>
      <c r="J13" s="241">
        <v>1726</v>
      </c>
      <c r="K13" s="241">
        <v>100</v>
      </c>
      <c r="L13" s="241"/>
      <c r="M13" s="243" t="s">
        <v>149</v>
      </c>
      <c r="N13" s="243">
        <v>2</v>
      </c>
      <c r="O13" s="267"/>
      <c r="P13" s="245"/>
      <c r="Q13" s="245"/>
      <c r="R13" s="245"/>
      <c r="S13" s="245"/>
      <c r="T13" s="245"/>
      <c r="U13" s="245"/>
    </row>
    <row r="14" spans="2:21" s="205" customFormat="1" ht="48" x14ac:dyDescent="0.35">
      <c r="B14" s="246"/>
      <c r="C14" s="170" t="s">
        <v>146</v>
      </c>
      <c r="D14" s="265">
        <v>69401.032800000001</v>
      </c>
      <c r="E14" s="266">
        <v>1900</v>
      </c>
      <c r="F14" s="265" t="s">
        <v>127</v>
      </c>
      <c r="G14" s="241" t="s">
        <v>147</v>
      </c>
      <c r="H14" s="263">
        <v>43095</v>
      </c>
      <c r="I14" s="253"/>
      <c r="J14" s="241">
        <v>1726</v>
      </c>
      <c r="K14" s="241">
        <v>100</v>
      </c>
      <c r="L14" s="241"/>
      <c r="M14" s="243" t="s">
        <v>160</v>
      </c>
      <c r="N14" s="243">
        <v>1</v>
      </c>
      <c r="O14" s="267"/>
      <c r="P14" s="245"/>
      <c r="Q14" s="245"/>
      <c r="R14" s="245"/>
      <c r="S14" s="245"/>
      <c r="T14" s="245"/>
      <c r="U14" s="245"/>
    </row>
    <row r="15" spans="2:21" s="205" customFormat="1" ht="48" x14ac:dyDescent="0.35">
      <c r="B15" s="246"/>
      <c r="C15" s="170" t="s">
        <v>146</v>
      </c>
      <c r="D15" s="265">
        <v>52856.327600000004</v>
      </c>
      <c r="E15" s="266">
        <v>0</v>
      </c>
      <c r="F15" s="265" t="s">
        <v>127</v>
      </c>
      <c r="G15" s="241" t="s">
        <v>147</v>
      </c>
      <c r="H15" s="263">
        <v>34151</v>
      </c>
      <c r="I15" s="253"/>
      <c r="J15" s="241">
        <v>1726</v>
      </c>
      <c r="K15" s="241">
        <v>100</v>
      </c>
      <c r="L15" s="241"/>
      <c r="M15" s="243" t="s">
        <v>149</v>
      </c>
      <c r="N15" s="243">
        <v>2</v>
      </c>
      <c r="O15" s="267"/>
      <c r="P15" s="245"/>
      <c r="Q15" s="245"/>
      <c r="R15" s="245"/>
      <c r="S15" s="245"/>
      <c r="T15" s="245"/>
      <c r="U15" s="245"/>
    </row>
    <row r="16" spans="2:21" s="205" customFormat="1" ht="48" x14ac:dyDescent="0.35">
      <c r="B16" s="246"/>
      <c r="C16" s="170" t="s">
        <v>146</v>
      </c>
      <c r="D16" s="265">
        <v>32460.592800000002</v>
      </c>
      <c r="E16" s="266">
        <v>0</v>
      </c>
      <c r="F16" s="265" t="s">
        <v>127</v>
      </c>
      <c r="G16" s="241" t="s">
        <v>147</v>
      </c>
      <c r="H16" s="263">
        <v>41722</v>
      </c>
      <c r="I16" s="253"/>
      <c r="J16" s="241">
        <v>1726</v>
      </c>
      <c r="K16" s="241">
        <v>100</v>
      </c>
      <c r="L16" s="241"/>
      <c r="M16" s="243" t="s">
        <v>148</v>
      </c>
      <c r="N16" s="243">
        <v>6</v>
      </c>
      <c r="O16" s="267"/>
      <c r="P16" s="245"/>
      <c r="Q16" s="245"/>
      <c r="R16" s="245"/>
      <c r="S16" s="245"/>
      <c r="T16" s="245"/>
      <c r="U16" s="245"/>
    </row>
    <row r="17" spans="2:21" s="205" customFormat="1" ht="48" x14ac:dyDescent="0.35">
      <c r="B17" s="246"/>
      <c r="C17" s="170" t="s">
        <v>146</v>
      </c>
      <c r="D17" s="265">
        <v>50963.979999999996</v>
      </c>
      <c r="E17" s="266">
        <v>0</v>
      </c>
      <c r="F17" s="265" t="s">
        <v>127</v>
      </c>
      <c r="G17" s="241" t="s">
        <v>147</v>
      </c>
      <c r="H17" s="263">
        <v>42114</v>
      </c>
      <c r="I17" s="253"/>
      <c r="J17" s="241">
        <v>1726</v>
      </c>
      <c r="K17" s="241">
        <v>100</v>
      </c>
      <c r="L17" s="241"/>
      <c r="M17" s="243" t="s">
        <v>149</v>
      </c>
      <c r="N17" s="243">
        <v>2</v>
      </c>
      <c r="O17" s="267"/>
      <c r="P17" s="245"/>
      <c r="Q17" s="245"/>
      <c r="R17" s="245"/>
      <c r="S17" s="245"/>
      <c r="T17" s="245"/>
      <c r="U17" s="245"/>
    </row>
    <row r="18" spans="2:21" s="205" customFormat="1" ht="48" x14ac:dyDescent="0.35">
      <c r="B18" s="246"/>
      <c r="C18" s="170" t="s">
        <v>146</v>
      </c>
      <c r="D18" s="265">
        <v>34986.788800000002</v>
      </c>
      <c r="E18" s="266">
        <v>0</v>
      </c>
      <c r="F18" s="265" t="s">
        <v>127</v>
      </c>
      <c r="G18" s="241" t="s">
        <v>147</v>
      </c>
      <c r="H18" s="263">
        <v>42453</v>
      </c>
      <c r="I18" s="253"/>
      <c r="J18" s="241">
        <v>1726</v>
      </c>
      <c r="K18" s="241">
        <v>100</v>
      </c>
      <c r="L18" s="241"/>
      <c r="M18" s="243" t="s">
        <v>148</v>
      </c>
      <c r="N18" s="243">
        <v>6</v>
      </c>
      <c r="O18" s="267"/>
      <c r="P18" s="245"/>
      <c r="Q18" s="245"/>
      <c r="R18" s="245"/>
      <c r="S18" s="245"/>
      <c r="T18" s="245"/>
      <c r="U18" s="245"/>
    </row>
    <row r="19" spans="2:21" s="205" customFormat="1" ht="48" x14ac:dyDescent="0.35">
      <c r="B19" s="246"/>
      <c r="C19" s="170" t="s">
        <v>146</v>
      </c>
      <c r="D19" s="265">
        <v>33442.989600000001</v>
      </c>
      <c r="E19" s="266">
        <v>0</v>
      </c>
      <c r="F19" s="265" t="s">
        <v>127</v>
      </c>
      <c r="G19" s="241" t="s">
        <v>147</v>
      </c>
      <c r="H19" s="263">
        <v>42919</v>
      </c>
      <c r="I19" s="253"/>
      <c r="J19" s="241">
        <v>1726</v>
      </c>
      <c r="K19" s="241">
        <v>100</v>
      </c>
      <c r="L19" s="241"/>
      <c r="M19" s="243" t="s">
        <v>156</v>
      </c>
      <c r="N19" s="243">
        <v>6</v>
      </c>
      <c r="O19" s="267"/>
      <c r="P19" s="245"/>
      <c r="Q19" s="245"/>
      <c r="R19" s="245"/>
      <c r="S19" s="245"/>
      <c r="T19" s="245"/>
      <c r="U19" s="245"/>
    </row>
    <row r="20" spans="2:21" s="205" customFormat="1" ht="48" x14ac:dyDescent="0.35">
      <c r="B20" s="246"/>
      <c r="C20" s="170" t="s">
        <v>146</v>
      </c>
      <c r="D20" s="265">
        <v>51598.763600000006</v>
      </c>
      <c r="E20" s="266">
        <v>0</v>
      </c>
      <c r="F20" s="265" t="s">
        <v>127</v>
      </c>
      <c r="G20" s="241" t="s">
        <v>147</v>
      </c>
      <c r="H20" s="263">
        <v>43514</v>
      </c>
      <c r="I20" s="253"/>
      <c r="J20" s="241">
        <v>1726</v>
      </c>
      <c r="K20" s="241">
        <v>100</v>
      </c>
      <c r="L20" s="241"/>
      <c r="M20" s="243" t="s">
        <v>157</v>
      </c>
      <c r="N20" s="243">
        <v>2</v>
      </c>
      <c r="O20" s="267"/>
      <c r="P20" s="245"/>
      <c r="Q20" s="245"/>
      <c r="R20" s="245"/>
      <c r="S20" s="245"/>
      <c r="T20" s="245"/>
      <c r="U20" s="245"/>
    </row>
    <row r="21" spans="2:21" s="205" customFormat="1" ht="48" x14ac:dyDescent="0.35">
      <c r="B21" s="246"/>
      <c r="C21" s="170" t="s">
        <v>146</v>
      </c>
      <c r="D21" s="265">
        <v>34205.689200000001</v>
      </c>
      <c r="E21" s="266">
        <v>0</v>
      </c>
      <c r="F21" s="265" t="s">
        <v>130</v>
      </c>
      <c r="G21" s="241" t="s">
        <v>147</v>
      </c>
      <c r="H21" s="263">
        <v>43915</v>
      </c>
      <c r="I21" s="253"/>
      <c r="J21" s="241">
        <v>1726</v>
      </c>
      <c r="K21" s="241">
        <v>100</v>
      </c>
      <c r="L21" s="241"/>
      <c r="M21" s="243" t="s">
        <v>156</v>
      </c>
      <c r="N21" s="243">
        <v>6</v>
      </c>
      <c r="O21" s="267"/>
      <c r="P21" s="245"/>
      <c r="Q21" s="245"/>
      <c r="R21" s="245"/>
      <c r="S21" s="245"/>
      <c r="T21" s="245"/>
      <c r="U21" s="245"/>
    </row>
    <row r="22" spans="2:21" s="205" customFormat="1" ht="48" x14ac:dyDescent="0.35">
      <c r="B22" s="246"/>
      <c r="C22" s="170" t="s">
        <v>146</v>
      </c>
      <c r="D22" s="265">
        <v>14239.530799999999</v>
      </c>
      <c r="E22" s="266">
        <v>0</v>
      </c>
      <c r="F22" s="265" t="s">
        <v>133</v>
      </c>
      <c r="G22" s="241" t="s">
        <v>147</v>
      </c>
      <c r="H22" s="263">
        <v>44655</v>
      </c>
      <c r="I22" s="253"/>
      <c r="J22" s="241">
        <v>1726</v>
      </c>
      <c r="K22" s="241">
        <v>50</v>
      </c>
      <c r="L22" s="241"/>
      <c r="M22" s="243" t="s">
        <v>155</v>
      </c>
      <c r="N22" s="243">
        <v>7</v>
      </c>
      <c r="O22" s="267"/>
      <c r="P22" s="245"/>
      <c r="Q22" s="245"/>
      <c r="R22" s="245"/>
      <c r="S22" s="245"/>
      <c r="T22" s="245"/>
      <c r="U22" s="245"/>
    </row>
    <row r="23" spans="2:21" s="205" customFormat="1" ht="48" x14ac:dyDescent="0.35">
      <c r="B23" s="246"/>
      <c r="C23" s="170" t="s">
        <v>146</v>
      </c>
      <c r="D23" s="265">
        <v>3437.6851999999994</v>
      </c>
      <c r="E23" s="266">
        <v>0</v>
      </c>
      <c r="F23" s="265" t="s">
        <v>133</v>
      </c>
      <c r="G23" s="241" t="s">
        <v>147</v>
      </c>
      <c r="H23" s="263">
        <v>45051</v>
      </c>
      <c r="I23" s="253"/>
      <c r="J23" s="241">
        <v>1726</v>
      </c>
      <c r="K23" s="241">
        <v>10</v>
      </c>
      <c r="L23" s="241"/>
      <c r="M23" s="243" t="s">
        <v>156</v>
      </c>
      <c r="N23" s="243">
        <v>6</v>
      </c>
      <c r="O23" s="267"/>
      <c r="P23" s="245"/>
      <c r="Q23" s="245"/>
      <c r="R23" s="245"/>
      <c r="S23" s="245"/>
      <c r="T23" s="245"/>
      <c r="U23" s="245"/>
    </row>
    <row r="24" spans="2:21" s="205" customFormat="1" ht="48" x14ac:dyDescent="0.35">
      <c r="B24" s="246"/>
      <c r="C24" s="170" t="s">
        <v>146</v>
      </c>
      <c r="D24" s="265">
        <v>48644.106400000011</v>
      </c>
      <c r="E24" s="266">
        <v>0</v>
      </c>
      <c r="F24" s="265" t="s">
        <v>127</v>
      </c>
      <c r="G24" s="241" t="s">
        <v>147</v>
      </c>
      <c r="H24" s="263">
        <v>45009</v>
      </c>
      <c r="I24" s="253"/>
      <c r="J24" s="241">
        <v>1726</v>
      </c>
      <c r="K24" s="241">
        <v>100</v>
      </c>
      <c r="L24" s="241"/>
      <c r="M24" s="243" t="s">
        <v>157</v>
      </c>
      <c r="N24" s="243">
        <v>2</v>
      </c>
      <c r="O24" s="267"/>
      <c r="P24" s="245"/>
      <c r="Q24" s="245"/>
      <c r="R24" s="245"/>
      <c r="S24" s="245"/>
      <c r="T24" s="245"/>
      <c r="U24" s="245"/>
    </row>
    <row r="25" spans="2:21" s="205" customFormat="1" ht="48" x14ac:dyDescent="0.35">
      <c r="B25" s="246"/>
      <c r="C25" s="170" t="s">
        <v>146</v>
      </c>
      <c r="D25" s="265">
        <v>29155.6636</v>
      </c>
      <c r="E25" s="266">
        <v>0</v>
      </c>
      <c r="F25" s="265" t="s">
        <v>127</v>
      </c>
      <c r="G25" s="241" t="s">
        <v>147</v>
      </c>
      <c r="H25" s="263">
        <v>45474</v>
      </c>
      <c r="I25" s="253"/>
      <c r="J25" s="241">
        <v>1726</v>
      </c>
      <c r="K25" s="241">
        <v>100</v>
      </c>
      <c r="L25" s="241"/>
      <c r="M25" s="243" t="s">
        <v>156</v>
      </c>
      <c r="N25" s="243">
        <v>6</v>
      </c>
      <c r="O25" s="267"/>
      <c r="P25" s="245"/>
      <c r="Q25" s="245"/>
      <c r="R25" s="245"/>
      <c r="S25" s="245"/>
      <c r="T25" s="245"/>
      <c r="U25" s="245"/>
    </row>
    <row r="26" spans="2:21" s="205" customFormat="1" ht="48" x14ac:dyDescent="0.35">
      <c r="B26" s="246"/>
      <c r="C26" s="170" t="s">
        <v>146</v>
      </c>
      <c r="D26" s="265">
        <v>41574.141199999998</v>
      </c>
      <c r="E26" s="266">
        <v>0</v>
      </c>
      <c r="F26" s="265" t="s">
        <v>133</v>
      </c>
      <c r="G26" s="241" t="s">
        <v>147</v>
      </c>
      <c r="H26" s="263">
        <v>45817</v>
      </c>
      <c r="I26" s="253"/>
      <c r="J26" s="241">
        <v>1726</v>
      </c>
      <c r="K26" s="241">
        <v>90</v>
      </c>
      <c r="L26" s="241"/>
      <c r="M26" s="243" t="s">
        <v>157</v>
      </c>
      <c r="N26" s="243">
        <v>2</v>
      </c>
      <c r="O26" s="267"/>
      <c r="P26" s="245"/>
      <c r="Q26" s="245"/>
      <c r="R26" s="245"/>
      <c r="S26" s="245"/>
      <c r="T26" s="245"/>
      <c r="U26" s="245"/>
    </row>
    <row r="27" spans="2:21" s="205" customFormat="1" x14ac:dyDescent="0.35">
      <c r="B27" s="246"/>
      <c r="C27" s="170"/>
      <c r="D27" s="265"/>
      <c r="E27" s="266"/>
      <c r="F27" s="265"/>
      <c r="G27" s="241"/>
      <c r="H27" s="263"/>
      <c r="I27" s="253"/>
      <c r="J27" s="241"/>
      <c r="K27" s="241"/>
      <c r="L27" s="241"/>
      <c r="M27" s="243"/>
      <c r="N27" s="243"/>
      <c r="O27" s="267"/>
      <c r="P27" s="245"/>
      <c r="Q27" s="245"/>
      <c r="R27" s="245"/>
      <c r="S27" s="245"/>
      <c r="T27" s="245"/>
      <c r="U27" s="245"/>
    </row>
    <row r="28" spans="2:21" s="205" customFormat="1" ht="48" x14ac:dyDescent="0.35">
      <c r="B28" s="246" t="s">
        <v>247</v>
      </c>
      <c r="C28" s="170" t="s">
        <v>146</v>
      </c>
      <c r="D28" s="265">
        <v>17190.221600000001</v>
      </c>
      <c r="E28" s="266">
        <v>950</v>
      </c>
      <c r="F28" s="265" t="s">
        <v>133</v>
      </c>
      <c r="G28" s="241" t="s">
        <v>147</v>
      </c>
      <c r="H28" s="263">
        <v>45208</v>
      </c>
      <c r="I28" s="253"/>
      <c r="J28" s="241">
        <v>1726</v>
      </c>
      <c r="K28" s="241">
        <v>25</v>
      </c>
      <c r="L28" s="241"/>
      <c r="M28" s="243" t="s">
        <v>160</v>
      </c>
      <c r="N28" s="243">
        <v>1</v>
      </c>
      <c r="O28" s="267"/>
      <c r="P28" s="245"/>
      <c r="Q28" s="245"/>
      <c r="R28" s="245"/>
      <c r="S28" s="245"/>
      <c r="T28" s="245"/>
      <c r="U28" s="245"/>
    </row>
    <row r="29" spans="2:21" s="205" customFormat="1" ht="48" x14ac:dyDescent="0.35">
      <c r="B29" s="246" t="s">
        <v>247</v>
      </c>
      <c r="C29" s="170" t="s">
        <v>146</v>
      </c>
      <c r="D29" s="265">
        <v>7861.3119999999999</v>
      </c>
      <c r="E29" s="266">
        <v>950</v>
      </c>
      <c r="F29" s="265" t="s">
        <v>133</v>
      </c>
      <c r="G29" s="241" t="s">
        <v>147</v>
      </c>
      <c r="H29" s="263">
        <v>45395</v>
      </c>
      <c r="I29" s="253"/>
      <c r="J29" s="241">
        <v>1726</v>
      </c>
      <c r="K29" s="241">
        <v>11</v>
      </c>
      <c r="L29" s="241"/>
      <c r="M29" s="243" t="s">
        <v>160</v>
      </c>
      <c r="N29" s="243">
        <v>1</v>
      </c>
      <c r="O29" s="267"/>
      <c r="P29" s="245"/>
      <c r="Q29" s="245"/>
      <c r="R29" s="245"/>
      <c r="S29" s="245"/>
      <c r="T29" s="245"/>
      <c r="U29" s="245"/>
    </row>
    <row r="30" spans="2:21" s="205" customFormat="1" x14ac:dyDescent="0.35">
      <c r="B30" s="246"/>
      <c r="C30" s="170"/>
      <c r="D30" s="265"/>
      <c r="E30" s="266"/>
      <c r="F30" s="265"/>
      <c r="G30" s="241"/>
      <c r="H30" s="263"/>
      <c r="I30" s="253"/>
      <c r="J30" s="241"/>
      <c r="K30" s="241"/>
      <c r="L30" s="241"/>
      <c r="M30" s="243"/>
      <c r="N30" s="243"/>
      <c r="O30" s="267"/>
      <c r="P30" s="245"/>
      <c r="Q30" s="245"/>
      <c r="R30" s="245"/>
      <c r="S30" s="245"/>
      <c r="T30" s="245"/>
      <c r="U30" s="245"/>
    </row>
    <row r="31" spans="2:21" s="205" customFormat="1" ht="72" x14ac:dyDescent="0.35">
      <c r="B31" s="246" t="s">
        <v>248</v>
      </c>
      <c r="C31" s="170" t="s">
        <v>146</v>
      </c>
      <c r="D31" s="265">
        <v>12367.964133333333</v>
      </c>
      <c r="E31" s="266">
        <v>400</v>
      </c>
      <c r="F31" s="265" t="s">
        <v>130</v>
      </c>
      <c r="G31" s="241" t="s">
        <v>147</v>
      </c>
      <c r="H31" s="263">
        <v>43132</v>
      </c>
      <c r="I31" s="253"/>
      <c r="J31" s="241">
        <v>1726</v>
      </c>
      <c r="K31" s="270">
        <v>33.333333333333336</v>
      </c>
      <c r="L31" s="241"/>
      <c r="M31" s="243" t="s">
        <v>219</v>
      </c>
      <c r="N31" s="243">
        <v>8</v>
      </c>
      <c r="O31" s="267"/>
      <c r="P31" s="245"/>
      <c r="Q31" s="245"/>
      <c r="R31" s="245"/>
      <c r="S31" s="245"/>
      <c r="T31" s="245"/>
      <c r="U31" s="245"/>
    </row>
    <row r="32" spans="2:21" s="205" customFormat="1" ht="188" customHeight="1" x14ac:dyDescent="0.35">
      <c r="B32" s="246" t="s">
        <v>249</v>
      </c>
      <c r="C32" s="170" t="s">
        <v>146</v>
      </c>
      <c r="D32" s="265">
        <v>4039.9756400000001</v>
      </c>
      <c r="E32" s="266">
        <v>0</v>
      </c>
      <c r="F32" s="265" t="s">
        <v>130</v>
      </c>
      <c r="G32" s="241" t="s">
        <v>147</v>
      </c>
      <c r="H32" s="263">
        <v>39167</v>
      </c>
      <c r="I32" s="253"/>
      <c r="J32" s="241">
        <v>1726</v>
      </c>
      <c r="K32" s="241">
        <v>10</v>
      </c>
      <c r="L32" s="241"/>
      <c r="M32" s="243" t="s">
        <v>163</v>
      </c>
      <c r="N32" s="243">
        <v>5</v>
      </c>
      <c r="O32" s="267"/>
      <c r="P32" s="245"/>
      <c r="Q32" s="245"/>
      <c r="R32" s="245"/>
      <c r="S32" s="245"/>
      <c r="T32" s="245"/>
      <c r="U32" s="245"/>
    </row>
    <row r="33" spans="2:22" s="205" customFormat="1" ht="188" customHeight="1" x14ac:dyDescent="0.35">
      <c r="B33" s="246" t="s">
        <v>249</v>
      </c>
      <c r="C33" s="170" t="s">
        <v>146</v>
      </c>
      <c r="D33" s="265">
        <v>4092.8026</v>
      </c>
      <c r="E33" s="266">
        <v>0</v>
      </c>
      <c r="F33" s="265" t="s">
        <v>127</v>
      </c>
      <c r="G33" s="241" t="s">
        <v>147</v>
      </c>
      <c r="H33" s="263">
        <v>38845</v>
      </c>
      <c r="I33" s="253"/>
      <c r="J33" s="241">
        <v>1726</v>
      </c>
      <c r="K33" s="241">
        <v>10</v>
      </c>
      <c r="L33" s="241"/>
      <c r="M33" s="243" t="s">
        <v>164</v>
      </c>
      <c r="N33" s="243">
        <v>5</v>
      </c>
      <c r="O33" s="267"/>
      <c r="P33" s="245"/>
      <c r="Q33" s="245"/>
      <c r="R33" s="245"/>
      <c r="S33" s="245"/>
      <c r="T33" s="245"/>
      <c r="U33" s="245"/>
    </row>
    <row r="34" spans="2:22" s="205" customFormat="1" ht="188" customHeight="1" x14ac:dyDescent="0.35">
      <c r="B34" s="246" t="s">
        <v>249</v>
      </c>
      <c r="C34" s="170" t="s">
        <v>146</v>
      </c>
      <c r="D34" s="265">
        <v>12058.718000000001</v>
      </c>
      <c r="E34" s="266">
        <v>1280.2</v>
      </c>
      <c r="F34" s="265" t="s">
        <v>127</v>
      </c>
      <c r="G34" s="241" t="s">
        <v>147</v>
      </c>
      <c r="H34" s="263">
        <v>33273</v>
      </c>
      <c r="I34" s="253"/>
      <c r="J34" s="241">
        <v>1726</v>
      </c>
      <c r="K34" s="241">
        <v>10</v>
      </c>
      <c r="L34" s="241"/>
      <c r="M34" s="243" t="s">
        <v>165</v>
      </c>
      <c r="N34" s="243">
        <v>3</v>
      </c>
      <c r="O34" s="267"/>
      <c r="P34" s="245"/>
      <c r="Q34" s="245"/>
      <c r="R34" s="245"/>
      <c r="S34" s="245"/>
      <c r="T34" s="245"/>
      <c r="U34" s="245"/>
    </row>
    <row r="35" spans="2:22" s="205" customFormat="1" ht="188" customHeight="1" x14ac:dyDescent="0.35">
      <c r="B35" s="246" t="s">
        <v>249</v>
      </c>
      <c r="C35" s="170" t="s">
        <v>146</v>
      </c>
      <c r="D35" s="265">
        <v>8856.4830000000002</v>
      </c>
      <c r="E35" s="266">
        <v>432</v>
      </c>
      <c r="F35" s="265" t="s">
        <v>127</v>
      </c>
      <c r="G35" s="241" t="s">
        <v>147</v>
      </c>
      <c r="H35" s="263">
        <v>31845</v>
      </c>
      <c r="I35" s="253"/>
      <c r="J35" s="241">
        <v>1726</v>
      </c>
      <c r="K35" s="241">
        <v>10</v>
      </c>
      <c r="L35" s="241"/>
      <c r="M35" s="243" t="s">
        <v>166</v>
      </c>
      <c r="N35" s="243">
        <v>2</v>
      </c>
      <c r="O35" s="267"/>
      <c r="P35" s="245"/>
      <c r="Q35" s="245"/>
      <c r="R35" s="245"/>
      <c r="S35" s="245"/>
      <c r="T35" s="245"/>
      <c r="U35" s="245"/>
    </row>
    <row r="36" spans="2:22" s="205" customFormat="1" ht="188" customHeight="1" x14ac:dyDescent="0.35">
      <c r="B36" s="246" t="s">
        <v>249</v>
      </c>
      <c r="C36" s="170" t="s">
        <v>146</v>
      </c>
      <c r="D36" s="265">
        <v>7935.665</v>
      </c>
      <c r="E36" s="266">
        <v>0</v>
      </c>
      <c r="F36" s="265" t="s">
        <v>133</v>
      </c>
      <c r="G36" s="241" t="s">
        <v>147</v>
      </c>
      <c r="H36" s="263">
        <v>35977</v>
      </c>
      <c r="I36" s="253"/>
      <c r="J36" s="241">
        <v>1726</v>
      </c>
      <c r="K36" s="241">
        <v>5</v>
      </c>
      <c r="L36" s="241"/>
      <c r="M36" s="243" t="s">
        <v>167</v>
      </c>
      <c r="N36" s="243">
        <v>1</v>
      </c>
      <c r="O36" s="267"/>
      <c r="P36" s="245"/>
      <c r="Q36" s="245"/>
      <c r="R36" s="245"/>
      <c r="S36" s="245"/>
      <c r="T36" s="245"/>
      <c r="U36" s="245"/>
    </row>
    <row r="37" spans="2:22" s="205" customFormat="1" ht="188" customHeight="1" x14ac:dyDescent="0.35">
      <c r="B37" s="246" t="s">
        <v>249</v>
      </c>
      <c r="C37" s="170" t="s">
        <v>146</v>
      </c>
      <c r="D37" s="265">
        <v>7669.8602799999999</v>
      </c>
      <c r="E37" s="266">
        <v>0</v>
      </c>
      <c r="F37" s="265" t="s">
        <v>127</v>
      </c>
      <c r="G37" s="241" t="s">
        <v>147</v>
      </c>
      <c r="H37" s="263">
        <v>33493</v>
      </c>
      <c r="I37" s="253"/>
      <c r="J37" s="241">
        <v>1726</v>
      </c>
      <c r="K37" s="241">
        <v>10</v>
      </c>
      <c r="L37" s="241"/>
      <c r="M37" s="243" t="s">
        <v>168</v>
      </c>
      <c r="N37" s="243">
        <v>5</v>
      </c>
      <c r="O37" s="267"/>
      <c r="P37" s="245"/>
      <c r="Q37" s="245"/>
      <c r="R37" s="245"/>
      <c r="S37" s="245"/>
      <c r="T37" s="245"/>
      <c r="U37" s="245"/>
    </row>
    <row r="38" spans="2:22" s="205" customFormat="1" ht="188" customHeight="1" x14ac:dyDescent="0.35">
      <c r="B38" s="246" t="s">
        <v>249</v>
      </c>
      <c r="C38" s="170" t="s">
        <v>146</v>
      </c>
      <c r="D38" s="265">
        <v>3154.3023600000001</v>
      </c>
      <c r="E38" s="266">
        <v>0</v>
      </c>
      <c r="F38" s="265" t="s">
        <v>130</v>
      </c>
      <c r="G38" s="241" t="s">
        <v>147</v>
      </c>
      <c r="H38" s="263">
        <v>42401</v>
      </c>
      <c r="I38" s="253"/>
      <c r="J38" s="241">
        <v>1726</v>
      </c>
      <c r="K38" s="241">
        <v>10</v>
      </c>
      <c r="L38" s="241"/>
      <c r="M38" s="243" t="s">
        <v>169</v>
      </c>
      <c r="N38" s="243">
        <v>6</v>
      </c>
      <c r="O38" s="267"/>
      <c r="P38" s="245"/>
      <c r="Q38" s="245"/>
      <c r="R38" s="245"/>
      <c r="S38" s="245"/>
      <c r="T38" s="245"/>
      <c r="U38" s="245"/>
    </row>
    <row r="39" spans="2:22" s="205" customFormat="1" ht="188" customHeight="1" x14ac:dyDescent="0.35">
      <c r="B39" s="246" t="s">
        <v>249</v>
      </c>
      <c r="C39" s="170" t="s">
        <v>146</v>
      </c>
      <c r="D39" s="265">
        <v>5738.1358399999999</v>
      </c>
      <c r="E39" s="266">
        <v>0</v>
      </c>
      <c r="F39" s="265" t="s">
        <v>127</v>
      </c>
      <c r="G39" s="241" t="s">
        <v>147</v>
      </c>
      <c r="H39" s="263">
        <v>42509</v>
      </c>
      <c r="I39" s="253"/>
      <c r="J39" s="241">
        <v>1726</v>
      </c>
      <c r="K39" s="241">
        <v>10</v>
      </c>
      <c r="L39" s="241"/>
      <c r="M39" s="243" t="s">
        <v>170</v>
      </c>
      <c r="N39" s="243">
        <v>2</v>
      </c>
      <c r="O39" s="267"/>
      <c r="P39" s="245"/>
      <c r="Q39" s="245"/>
      <c r="R39" s="245"/>
      <c r="S39" s="245"/>
      <c r="T39" s="245"/>
      <c r="U39" s="245"/>
    </row>
    <row r="40" spans="2:22" s="205" customFormat="1" ht="188" customHeight="1" x14ac:dyDescent="0.35">
      <c r="B40" s="246" t="s">
        <v>249</v>
      </c>
      <c r="C40" s="170" t="s">
        <v>146</v>
      </c>
      <c r="D40" s="265">
        <v>6000.4618799999998</v>
      </c>
      <c r="E40" s="266">
        <v>0</v>
      </c>
      <c r="F40" s="265" t="s">
        <v>127</v>
      </c>
      <c r="G40" s="241" t="s">
        <v>147</v>
      </c>
      <c r="H40" s="263">
        <v>42522</v>
      </c>
      <c r="I40" s="253"/>
      <c r="J40" s="241">
        <v>1726</v>
      </c>
      <c r="K40" s="241">
        <v>10</v>
      </c>
      <c r="L40" s="241"/>
      <c r="M40" s="243" t="s">
        <v>171</v>
      </c>
      <c r="N40" s="243">
        <v>1</v>
      </c>
      <c r="O40" s="267"/>
      <c r="P40" s="245"/>
      <c r="Q40" s="245"/>
      <c r="R40" s="245"/>
      <c r="S40" s="245"/>
      <c r="T40" s="245"/>
      <c r="U40" s="245"/>
    </row>
    <row r="41" spans="2:22" s="205" customFormat="1" ht="188" customHeight="1" x14ac:dyDescent="0.35">
      <c r="B41" s="246" t="s">
        <v>249</v>
      </c>
      <c r="C41" s="170" t="s">
        <v>146</v>
      </c>
      <c r="D41" s="265">
        <v>3841.00848</v>
      </c>
      <c r="E41" s="266">
        <v>0</v>
      </c>
      <c r="F41" s="265" t="s">
        <v>127</v>
      </c>
      <c r="G41" s="241" t="s">
        <v>147</v>
      </c>
      <c r="H41" s="263">
        <v>44503</v>
      </c>
      <c r="I41" s="253"/>
      <c r="J41" s="241">
        <v>1726</v>
      </c>
      <c r="K41" s="241">
        <v>10</v>
      </c>
      <c r="L41" s="241"/>
      <c r="M41" s="243" t="s">
        <v>164</v>
      </c>
      <c r="N41" s="243">
        <v>7</v>
      </c>
      <c r="O41" s="267"/>
      <c r="P41" s="245"/>
      <c r="Q41" s="245"/>
      <c r="R41" s="245"/>
      <c r="S41" s="245"/>
      <c r="T41" s="245"/>
      <c r="U41" s="245"/>
    </row>
    <row r="42" spans="2:22" s="205" customFormat="1" x14ac:dyDescent="0.35">
      <c r="B42" s="209"/>
      <c r="R42" s="251"/>
      <c r="S42" s="251"/>
      <c r="T42" s="251"/>
      <c r="U42" s="251"/>
      <c r="V42" s="251"/>
    </row>
    <row r="43" spans="2:22" x14ac:dyDescent="0.35">
      <c r="B43" s="23"/>
      <c r="R43" s="24"/>
      <c r="S43" s="24"/>
      <c r="T43" s="24"/>
      <c r="U43" s="24"/>
      <c r="V43" s="24"/>
    </row>
    <row r="44" spans="2:22" ht="19" thickBot="1" x14ac:dyDescent="0.5">
      <c r="B44" s="1" t="s">
        <v>51</v>
      </c>
      <c r="C44" s="210"/>
    </row>
    <row r="45" spans="2:22" ht="52.5" x14ac:dyDescent="0.35">
      <c r="B45" s="59" t="s">
        <v>11</v>
      </c>
      <c r="C45" s="59" t="s">
        <v>12</v>
      </c>
      <c r="D45" s="59" t="s">
        <v>14</v>
      </c>
      <c r="E45" s="59" t="s">
        <v>15</v>
      </c>
      <c r="F45" s="59" t="s">
        <v>16</v>
      </c>
      <c r="G45" s="59" t="s">
        <v>17</v>
      </c>
      <c r="H45" s="59" t="s">
        <v>18</v>
      </c>
      <c r="I45" s="59" t="s">
        <v>19</v>
      </c>
      <c r="J45" s="59" t="s">
        <v>20</v>
      </c>
      <c r="K45" s="59" t="s">
        <v>21</v>
      </c>
      <c r="L45" s="59" t="s">
        <v>22</v>
      </c>
      <c r="M45" s="59" t="s">
        <v>23</v>
      </c>
      <c r="N45" s="59" t="s">
        <v>24</v>
      </c>
      <c r="O45" s="59" t="s">
        <v>25</v>
      </c>
      <c r="P45" s="59" t="s">
        <v>26</v>
      </c>
      <c r="Q45" s="59" t="s">
        <v>27</v>
      </c>
      <c r="R45" s="59" t="s">
        <v>28</v>
      </c>
      <c r="S45" s="59" t="s">
        <v>29</v>
      </c>
      <c r="T45" s="60" t="s">
        <v>30</v>
      </c>
      <c r="U45" s="60" t="s">
        <v>0</v>
      </c>
    </row>
    <row r="46" spans="2:22" x14ac:dyDescent="0.35">
      <c r="B46" s="10"/>
      <c r="C46" s="218" t="s">
        <v>146</v>
      </c>
      <c r="D46" s="9"/>
      <c r="E46" s="10"/>
      <c r="F46" s="10" t="s">
        <v>130</v>
      </c>
      <c r="G46" s="10" t="s">
        <v>147</v>
      </c>
      <c r="H46" s="25">
        <v>39251</v>
      </c>
      <c r="I46" s="11"/>
      <c r="J46" s="26">
        <v>1726</v>
      </c>
      <c r="K46" s="26">
        <v>100</v>
      </c>
      <c r="L46" s="26"/>
      <c r="M46" s="27" t="s">
        <v>149</v>
      </c>
      <c r="N46" s="27">
        <v>2</v>
      </c>
      <c r="O46" s="12"/>
      <c r="P46" s="13"/>
      <c r="Q46" s="13" t="s">
        <v>125</v>
      </c>
      <c r="R46" s="13"/>
      <c r="S46" s="13"/>
      <c r="T46" s="13"/>
      <c r="U46" s="13"/>
    </row>
    <row r="47" spans="2:22" x14ac:dyDescent="0.35">
      <c r="B47" s="10"/>
      <c r="C47" s="218" t="s">
        <v>146</v>
      </c>
      <c r="D47" s="9"/>
      <c r="E47" s="10"/>
      <c r="F47" s="10" t="s">
        <v>127</v>
      </c>
      <c r="G47" s="10" t="s">
        <v>147</v>
      </c>
      <c r="H47" s="25">
        <v>37316</v>
      </c>
      <c r="I47" s="11"/>
      <c r="J47" s="26">
        <v>1726</v>
      </c>
      <c r="K47" s="26">
        <v>100</v>
      </c>
      <c r="L47" s="26"/>
      <c r="M47" s="27" t="s">
        <v>149</v>
      </c>
      <c r="N47" s="27">
        <v>2</v>
      </c>
      <c r="O47" s="12"/>
      <c r="P47" s="13"/>
      <c r="Q47" s="13"/>
      <c r="R47" s="13"/>
      <c r="S47" s="13"/>
      <c r="T47" s="13"/>
      <c r="U47" s="13"/>
    </row>
    <row r="48" spans="2:22" x14ac:dyDescent="0.35">
      <c r="B48" s="10"/>
      <c r="C48" s="218" t="s">
        <v>146</v>
      </c>
      <c r="D48" s="9"/>
      <c r="E48" s="10"/>
      <c r="F48" s="10" t="s">
        <v>133</v>
      </c>
      <c r="G48" s="10" t="s">
        <v>147</v>
      </c>
      <c r="H48" s="25">
        <v>44705</v>
      </c>
      <c r="I48" s="11"/>
      <c r="J48" s="26">
        <v>1726</v>
      </c>
      <c r="K48" s="26">
        <v>50</v>
      </c>
      <c r="L48" s="26"/>
      <c r="M48" s="27" t="s">
        <v>161</v>
      </c>
      <c r="N48" s="27">
        <v>8</v>
      </c>
      <c r="O48" s="12"/>
      <c r="P48" s="13"/>
      <c r="Q48" s="13"/>
      <c r="R48" s="13"/>
      <c r="S48" s="13"/>
      <c r="T48" s="13"/>
      <c r="U48" s="13"/>
    </row>
    <row r="49" spans="2:22" x14ac:dyDescent="0.35">
      <c r="B49" s="16"/>
      <c r="C49" s="220"/>
      <c r="D49" s="15"/>
      <c r="E49" s="16"/>
      <c r="F49" s="16"/>
      <c r="G49" s="16"/>
      <c r="H49" s="39"/>
      <c r="I49" s="17"/>
      <c r="J49" s="20"/>
      <c r="K49" s="20"/>
      <c r="L49" s="20"/>
      <c r="M49" s="40"/>
      <c r="N49" s="40"/>
      <c r="O49" s="18"/>
      <c r="P49" s="19"/>
      <c r="Q49" s="19"/>
      <c r="R49" s="19"/>
      <c r="S49" s="19"/>
      <c r="T49" s="19"/>
      <c r="U49" s="19"/>
    </row>
    <row r="50" spans="2:22" x14ac:dyDescent="0.35">
      <c r="B50" s="16"/>
      <c r="C50" s="220"/>
      <c r="D50" s="15"/>
      <c r="E50" s="16"/>
      <c r="F50" s="16"/>
      <c r="G50" s="16"/>
      <c r="H50" s="39"/>
      <c r="I50" s="17"/>
      <c r="J50" s="20"/>
      <c r="K50" s="20"/>
      <c r="L50" s="20"/>
      <c r="M50" s="40"/>
      <c r="N50" s="40"/>
      <c r="O50" s="216"/>
      <c r="P50" s="19"/>
      <c r="Q50" s="19"/>
      <c r="R50" s="19"/>
      <c r="S50" s="19"/>
      <c r="T50" s="19"/>
      <c r="U50" s="19"/>
    </row>
    <row r="51" spans="2:22" x14ac:dyDescent="0.35">
      <c r="B51" s="16"/>
      <c r="C51" s="220"/>
      <c r="D51" s="15"/>
      <c r="E51" s="16"/>
      <c r="F51" s="16"/>
      <c r="G51" s="16"/>
      <c r="H51" s="39"/>
      <c r="I51" s="17"/>
      <c r="J51" s="20"/>
      <c r="K51" s="20"/>
      <c r="L51" s="20"/>
      <c r="M51" s="40"/>
      <c r="N51" s="40"/>
      <c r="O51" s="216"/>
      <c r="P51" s="19"/>
      <c r="Q51" s="19"/>
      <c r="R51" s="19"/>
      <c r="S51" s="19"/>
      <c r="T51" s="19"/>
      <c r="U51" s="19"/>
    </row>
    <row r="52" spans="2:22" x14ac:dyDescent="0.35">
      <c r="B52" s="29"/>
      <c r="C52" s="29"/>
      <c r="D52" s="31"/>
      <c r="E52" s="31"/>
      <c r="F52" s="29"/>
      <c r="G52" s="29"/>
      <c r="H52" s="29"/>
      <c r="I52" s="32"/>
      <c r="J52" s="33"/>
      <c r="K52" s="34"/>
      <c r="L52" s="34"/>
      <c r="M52" s="34"/>
      <c r="N52" s="35"/>
      <c r="O52" s="35"/>
      <c r="P52" s="41"/>
      <c r="Q52" s="24"/>
      <c r="R52" s="24"/>
      <c r="S52" s="24"/>
      <c r="T52" s="24"/>
      <c r="U52" s="24"/>
      <c r="V52" s="24"/>
    </row>
    <row r="53" spans="2:22" x14ac:dyDescent="0.35">
      <c r="B53" s="29"/>
      <c r="C53" s="29"/>
      <c r="D53" s="31"/>
      <c r="E53" s="31"/>
      <c r="F53" s="29"/>
      <c r="G53" s="29"/>
      <c r="H53" s="29"/>
      <c r="I53" s="32"/>
      <c r="J53" s="33"/>
      <c r="K53" s="34"/>
      <c r="L53" s="34"/>
      <c r="M53" s="34"/>
      <c r="N53" s="35"/>
      <c r="O53" s="35"/>
      <c r="P53" s="41"/>
      <c r="Q53" s="24"/>
      <c r="R53" s="24"/>
      <c r="S53" s="24"/>
      <c r="T53" s="24"/>
      <c r="U53" s="24"/>
      <c r="V53" s="24"/>
    </row>
    <row r="54" spans="2:22" x14ac:dyDescent="0.35">
      <c r="B54" s="23"/>
      <c r="C54" s="23"/>
      <c r="D54" s="23"/>
      <c r="E54" s="23"/>
      <c r="F54" s="23"/>
      <c r="G54" s="23"/>
      <c r="H54" s="23"/>
      <c r="I54" s="23"/>
      <c r="J54" s="23"/>
    </row>
  </sheetData>
  <pageMargins left="0.70866141732283472" right="0.70866141732283472" top="0.74803149606299213" bottom="0.74803149606299213" header="0.31496062992125984" footer="0.31496062992125984"/>
  <pageSetup paperSize="9" scale="48" fitToHeight="0" orientation="landscape" r:id="rId1"/>
  <headerFoot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D59"/>
  <sheetViews>
    <sheetView topLeftCell="A7" zoomScale="70" zoomScaleNormal="70" workbookViewId="0">
      <selection activeCell="A51" sqref="A51"/>
    </sheetView>
  </sheetViews>
  <sheetFormatPr defaultColWidth="11.453125" defaultRowHeight="14.5" x14ac:dyDescent="0.35"/>
  <cols>
    <col min="1" max="1" width="9.453125" style="2" bestFit="1" customWidth="1"/>
    <col min="2" max="2" width="24" style="2" customWidth="1"/>
    <col min="3" max="3" width="13.54296875" style="2" customWidth="1"/>
    <col min="4" max="4" width="18.453125" style="2" customWidth="1"/>
    <col min="5" max="5" width="14.81640625" style="2" customWidth="1"/>
    <col min="6" max="6" width="12.81640625" style="2" customWidth="1"/>
    <col min="7" max="7" width="12.81640625" style="2" bestFit="1" customWidth="1"/>
    <col min="8" max="8" width="13.54296875" style="2" customWidth="1"/>
    <col min="9" max="9" width="16.7265625" style="2" customWidth="1"/>
    <col min="10" max="10" width="15.26953125" style="2" customWidth="1"/>
    <col min="11" max="11" width="18.453125" style="2" customWidth="1"/>
    <col min="12" max="12" width="18.81640625" style="2" customWidth="1"/>
    <col min="13" max="13" width="12.90625" style="24" customWidth="1"/>
    <col min="14" max="14" width="11.81640625" style="2" customWidth="1"/>
    <col min="15" max="15" width="12.81640625" style="2" bestFit="1" customWidth="1"/>
    <col min="16" max="16" width="13.81640625" style="2" customWidth="1"/>
    <col min="17" max="22" width="25.54296875" style="2" customWidth="1"/>
    <col min="23" max="23" width="20.26953125" style="2" customWidth="1"/>
    <col min="24" max="30" width="25.54296875" style="2" customWidth="1"/>
    <col min="31" max="16384" width="11.453125" style="2"/>
  </cols>
  <sheetData>
    <row r="2" spans="2:20" ht="18.5" x14ac:dyDescent="0.35">
      <c r="B2" s="165" t="s">
        <v>6</v>
      </c>
      <c r="C2" s="166"/>
    </row>
    <row r="4" spans="2:20" ht="62" x14ac:dyDescent="0.35">
      <c r="B4" s="3" t="s">
        <v>7</v>
      </c>
      <c r="C4" s="90" t="s">
        <v>126</v>
      </c>
      <c r="D4" s="91"/>
      <c r="E4" s="112"/>
      <c r="H4" s="83" t="s">
        <v>231</v>
      </c>
      <c r="I4" s="83" t="s">
        <v>232</v>
      </c>
      <c r="J4" s="83" t="s">
        <v>242</v>
      </c>
      <c r="K4" s="152"/>
      <c r="L4" s="160"/>
    </row>
    <row r="5" spans="2:20" ht="27.5" customHeight="1" x14ac:dyDescent="0.35">
      <c r="B5" s="4" t="s">
        <v>8</v>
      </c>
      <c r="C5" s="421" t="s">
        <v>3</v>
      </c>
      <c r="D5" s="422"/>
      <c r="E5" s="112"/>
      <c r="H5" s="156">
        <v>47</v>
      </c>
      <c r="I5" s="157">
        <v>42.666666666666664</v>
      </c>
      <c r="J5" s="158">
        <v>1748163.0375325</v>
      </c>
      <c r="K5" s="193"/>
      <c r="L5" s="88"/>
    </row>
    <row r="6" spans="2:20" ht="25.5" customHeight="1" x14ac:dyDescent="0.35">
      <c r="B6" s="3" t="s">
        <v>10</v>
      </c>
      <c r="C6" s="114">
        <v>45867</v>
      </c>
      <c r="D6" s="115"/>
      <c r="E6" s="78"/>
      <c r="K6" s="162"/>
    </row>
    <row r="7" spans="2:20" ht="15.5" x14ac:dyDescent="0.35">
      <c r="B7" s="5"/>
      <c r="C7" s="167"/>
      <c r="D7" s="167"/>
    </row>
    <row r="8" spans="2:20" ht="15" thickBot="1" x14ac:dyDescent="0.4">
      <c r="B8" s="36"/>
    </row>
    <row r="9" spans="2:20" ht="55" customHeight="1" thickBot="1" x14ac:dyDescent="0.4">
      <c r="B9" s="7" t="s">
        <v>11</v>
      </c>
      <c r="C9" s="7" t="s">
        <v>12</v>
      </c>
      <c r="D9" s="80" t="s">
        <v>14</v>
      </c>
      <c r="E9" s="7" t="s">
        <v>15</v>
      </c>
      <c r="F9" s="7" t="s">
        <v>16</v>
      </c>
      <c r="G9" s="7" t="s">
        <v>18</v>
      </c>
      <c r="H9" s="7" t="s">
        <v>19</v>
      </c>
      <c r="I9" s="7" t="s">
        <v>20</v>
      </c>
      <c r="J9" s="7" t="s">
        <v>21</v>
      </c>
      <c r="K9" s="7" t="s">
        <v>22</v>
      </c>
      <c r="L9" s="37" t="s">
        <v>23</v>
      </c>
      <c r="M9" s="7" t="s">
        <v>24</v>
      </c>
      <c r="N9" s="7" t="s">
        <v>25</v>
      </c>
      <c r="O9" s="7" t="s">
        <v>26</v>
      </c>
      <c r="P9" s="7" t="s">
        <v>27</v>
      </c>
      <c r="Q9" s="7" t="s">
        <v>56</v>
      </c>
      <c r="R9" s="7" t="s">
        <v>57</v>
      </c>
      <c r="S9" s="8" t="s">
        <v>30</v>
      </c>
      <c r="T9" s="8" t="s">
        <v>0</v>
      </c>
    </row>
    <row r="10" spans="2:20" x14ac:dyDescent="0.35">
      <c r="B10" s="43" t="s">
        <v>234</v>
      </c>
      <c r="C10" s="43" t="s">
        <v>4</v>
      </c>
      <c r="D10" s="175">
        <v>74785.768500000006</v>
      </c>
      <c r="E10" s="175"/>
      <c r="F10" s="175" t="s">
        <v>127</v>
      </c>
      <c r="G10" s="136">
        <v>33752</v>
      </c>
      <c r="H10" s="44"/>
      <c r="I10" s="194">
        <v>1</v>
      </c>
      <c r="J10" s="194">
        <v>0.5</v>
      </c>
      <c r="K10" s="123"/>
      <c r="L10" s="154" t="s">
        <v>128</v>
      </c>
      <c r="M10" s="44" t="s">
        <v>129</v>
      </c>
      <c r="N10" s="195"/>
      <c r="O10" s="46"/>
      <c r="P10" s="46"/>
      <c r="Q10" s="46"/>
      <c r="R10" s="46"/>
      <c r="S10" s="46"/>
      <c r="T10" s="46"/>
    </row>
    <row r="11" spans="2:20" x14ac:dyDescent="0.35">
      <c r="B11" s="43" t="s">
        <v>234</v>
      </c>
      <c r="C11" s="43" t="s">
        <v>4</v>
      </c>
      <c r="D11" s="175">
        <v>62020.087649999987</v>
      </c>
      <c r="E11" s="21"/>
      <c r="F11" s="21" t="s">
        <v>130</v>
      </c>
      <c r="G11" s="177">
        <v>40506</v>
      </c>
      <c r="H11" s="47"/>
      <c r="I11" s="161">
        <v>1</v>
      </c>
      <c r="J11" s="161">
        <v>0.5</v>
      </c>
      <c r="K11" s="109"/>
      <c r="L11" s="153" t="s">
        <v>128</v>
      </c>
      <c r="M11" s="47" t="s">
        <v>129</v>
      </c>
      <c r="N11" s="179"/>
      <c r="O11" s="49"/>
      <c r="P11" s="49"/>
      <c r="Q11" s="49"/>
      <c r="R11" s="49"/>
      <c r="S11" s="49"/>
      <c r="T11" s="49"/>
    </row>
    <row r="12" spans="2:20" x14ac:dyDescent="0.35">
      <c r="B12" s="43" t="s">
        <v>234</v>
      </c>
      <c r="C12" s="43" t="s">
        <v>4</v>
      </c>
      <c r="D12" s="175">
        <v>25042.1687375</v>
      </c>
      <c r="E12" s="21"/>
      <c r="F12" s="21" t="s">
        <v>127</v>
      </c>
      <c r="G12" s="177">
        <v>42037</v>
      </c>
      <c r="H12" s="47"/>
      <c r="I12" s="161">
        <v>1</v>
      </c>
      <c r="J12" s="161">
        <v>0.5</v>
      </c>
      <c r="K12" s="109"/>
      <c r="L12" s="153" t="s">
        <v>128</v>
      </c>
      <c r="M12" s="47" t="s">
        <v>129</v>
      </c>
      <c r="N12" s="52"/>
      <c r="O12" s="49"/>
      <c r="P12" s="49"/>
      <c r="Q12" s="49"/>
      <c r="R12" s="49"/>
      <c r="S12" s="49"/>
      <c r="T12" s="49"/>
    </row>
    <row r="13" spans="2:20" x14ac:dyDescent="0.35">
      <c r="B13" s="43" t="s">
        <v>234</v>
      </c>
      <c r="C13" s="43" t="s">
        <v>4</v>
      </c>
      <c r="D13" s="175">
        <v>55431.739799999996</v>
      </c>
      <c r="E13" s="21"/>
      <c r="F13" s="21" t="s">
        <v>131</v>
      </c>
      <c r="G13" s="177">
        <v>45033</v>
      </c>
      <c r="H13" s="47"/>
      <c r="I13" s="161">
        <v>1</v>
      </c>
      <c r="J13" s="161">
        <v>0.5</v>
      </c>
      <c r="K13" s="109"/>
      <c r="L13" s="153" t="s">
        <v>128</v>
      </c>
      <c r="M13" s="47" t="s">
        <v>129</v>
      </c>
      <c r="N13" s="52"/>
      <c r="O13" s="49"/>
      <c r="P13" s="49"/>
      <c r="Q13" s="49"/>
      <c r="R13" s="49"/>
      <c r="S13" s="49"/>
      <c r="T13" s="49"/>
    </row>
    <row r="14" spans="2:20" x14ac:dyDescent="0.35">
      <c r="B14" s="43" t="s">
        <v>234</v>
      </c>
      <c r="C14" s="43" t="s">
        <v>4</v>
      </c>
      <c r="D14" s="175">
        <v>41121.009624999999</v>
      </c>
      <c r="E14" s="21"/>
      <c r="F14" s="21" t="s">
        <v>132</v>
      </c>
      <c r="G14" s="177">
        <v>45716</v>
      </c>
      <c r="H14" s="47"/>
      <c r="I14" s="161">
        <v>0.6795580110497238</v>
      </c>
      <c r="J14" s="161">
        <v>0.5</v>
      </c>
      <c r="K14" s="109"/>
      <c r="L14" s="153" t="s">
        <v>128</v>
      </c>
      <c r="M14" s="47" t="s">
        <v>129</v>
      </c>
      <c r="N14" s="179"/>
      <c r="O14" s="49"/>
      <c r="P14" s="49"/>
      <c r="Q14" s="49"/>
      <c r="R14" s="49"/>
      <c r="S14" s="49"/>
      <c r="T14" s="49"/>
    </row>
    <row r="15" spans="2:20" x14ac:dyDescent="0.35">
      <c r="B15" s="43" t="s">
        <v>234</v>
      </c>
      <c r="C15" s="43" t="s">
        <v>4</v>
      </c>
      <c r="D15" s="175">
        <v>8119.1564799999987</v>
      </c>
      <c r="E15" s="21"/>
      <c r="F15" s="21" t="s">
        <v>133</v>
      </c>
      <c r="G15" s="177">
        <v>38078</v>
      </c>
      <c r="H15" s="47"/>
      <c r="I15" s="161">
        <v>0.75</v>
      </c>
      <c r="J15" s="161">
        <v>0.13333333333333333</v>
      </c>
      <c r="K15" s="109"/>
      <c r="L15" s="153" t="s">
        <v>128</v>
      </c>
      <c r="M15" s="47" t="s">
        <v>129</v>
      </c>
      <c r="N15" s="179"/>
      <c r="O15" s="49"/>
      <c r="P15" s="49"/>
      <c r="Q15" s="49"/>
      <c r="R15" s="49"/>
      <c r="S15" s="49"/>
      <c r="T15" s="49"/>
    </row>
    <row r="16" spans="2:20" x14ac:dyDescent="0.35">
      <c r="B16" s="43" t="s">
        <v>234</v>
      </c>
      <c r="C16" s="43" t="s">
        <v>4</v>
      </c>
      <c r="D16" s="175">
        <v>54439.22189999999</v>
      </c>
      <c r="E16" s="176"/>
      <c r="F16" s="176" t="s">
        <v>127</v>
      </c>
      <c r="G16" s="177">
        <v>36993</v>
      </c>
      <c r="H16" s="50"/>
      <c r="I16" s="178">
        <v>1</v>
      </c>
      <c r="J16" s="178">
        <v>1</v>
      </c>
      <c r="K16" s="177"/>
      <c r="L16" s="48" t="s">
        <v>134</v>
      </c>
      <c r="M16" s="47" t="s">
        <v>135</v>
      </c>
      <c r="N16" s="180"/>
      <c r="O16" s="49"/>
      <c r="P16" s="49"/>
      <c r="Q16" s="49"/>
      <c r="R16" s="49"/>
      <c r="S16" s="49"/>
      <c r="T16" s="49"/>
    </row>
    <row r="17" spans="2:20" x14ac:dyDescent="0.35">
      <c r="B17" s="43" t="s">
        <v>234</v>
      </c>
      <c r="C17" s="43" t="s">
        <v>4</v>
      </c>
      <c r="D17" s="175">
        <v>50596.604399999989</v>
      </c>
      <c r="E17" s="176"/>
      <c r="F17" s="176" t="s">
        <v>127</v>
      </c>
      <c r="G17" s="177">
        <v>36353</v>
      </c>
      <c r="H17" s="47"/>
      <c r="I17" s="178">
        <v>1</v>
      </c>
      <c r="J17" s="178">
        <v>1</v>
      </c>
      <c r="K17" s="177"/>
      <c r="L17" s="48" t="s">
        <v>134</v>
      </c>
      <c r="M17" s="47" t="s">
        <v>135</v>
      </c>
      <c r="N17" s="180"/>
      <c r="O17" s="49"/>
      <c r="P17" s="49"/>
      <c r="Q17" s="49"/>
      <c r="R17" s="49"/>
      <c r="S17" s="49"/>
      <c r="T17" s="49"/>
    </row>
    <row r="18" spans="2:20" x14ac:dyDescent="0.35">
      <c r="B18" s="43" t="s">
        <v>234</v>
      </c>
      <c r="C18" s="43" t="s">
        <v>4</v>
      </c>
      <c r="D18" s="175">
        <v>58430.559300000008</v>
      </c>
      <c r="E18" s="176"/>
      <c r="F18" s="176" t="s">
        <v>130</v>
      </c>
      <c r="G18" s="177">
        <v>39611</v>
      </c>
      <c r="H18" s="50"/>
      <c r="I18" s="178">
        <v>1</v>
      </c>
      <c r="J18" s="178">
        <v>1</v>
      </c>
      <c r="K18" s="177"/>
      <c r="L18" s="48" t="s">
        <v>134</v>
      </c>
      <c r="M18" s="47" t="s">
        <v>135</v>
      </c>
      <c r="N18" s="180"/>
      <c r="O18" s="49"/>
      <c r="P18" s="49"/>
      <c r="Q18" s="49"/>
      <c r="R18" s="49"/>
      <c r="S18" s="49"/>
      <c r="T18" s="49"/>
    </row>
    <row r="19" spans="2:20" x14ac:dyDescent="0.35">
      <c r="B19" s="43" t="s">
        <v>234</v>
      </c>
      <c r="C19" s="43" t="s">
        <v>4</v>
      </c>
      <c r="D19" s="175">
        <v>44246.391299999988</v>
      </c>
      <c r="E19" s="176"/>
      <c r="F19" s="176" t="s">
        <v>127</v>
      </c>
      <c r="G19" s="177">
        <v>37051</v>
      </c>
      <c r="H19" s="50"/>
      <c r="I19" s="178">
        <v>0.87569060773480667</v>
      </c>
      <c r="J19" s="178">
        <v>1</v>
      </c>
      <c r="K19" s="177"/>
      <c r="L19" s="48" t="s">
        <v>134</v>
      </c>
      <c r="M19" s="47" t="s">
        <v>135</v>
      </c>
      <c r="N19" s="180"/>
      <c r="O19" s="49"/>
      <c r="P19" s="49"/>
      <c r="Q19" s="49"/>
      <c r="R19" s="49"/>
      <c r="S19" s="49"/>
      <c r="T19" s="49"/>
    </row>
    <row r="20" spans="2:20" x14ac:dyDescent="0.35">
      <c r="B20" s="43" t="s">
        <v>234</v>
      </c>
      <c r="C20" s="43" t="s">
        <v>4</v>
      </c>
      <c r="D20" s="175">
        <v>44045.089800000002</v>
      </c>
      <c r="E20" s="176"/>
      <c r="F20" s="176" t="s">
        <v>127</v>
      </c>
      <c r="G20" s="177">
        <v>39630</v>
      </c>
      <c r="H20" s="50"/>
      <c r="I20" s="178">
        <v>0.66700000000000004</v>
      </c>
      <c r="J20" s="178">
        <v>1</v>
      </c>
      <c r="K20" s="177"/>
      <c r="L20" s="48" t="s">
        <v>134</v>
      </c>
      <c r="M20" s="47" t="s">
        <v>135</v>
      </c>
      <c r="N20" s="180"/>
      <c r="O20" s="49"/>
      <c r="P20" s="49"/>
      <c r="Q20" s="49"/>
      <c r="R20" s="49"/>
      <c r="S20" s="49"/>
      <c r="T20" s="49"/>
    </row>
    <row r="21" spans="2:20" x14ac:dyDescent="0.35">
      <c r="B21" s="43" t="s">
        <v>234</v>
      </c>
      <c r="C21" s="43" t="s">
        <v>4</v>
      </c>
      <c r="D21" s="175">
        <v>48848.085299999999</v>
      </c>
      <c r="E21" s="176"/>
      <c r="F21" s="176" t="s">
        <v>127</v>
      </c>
      <c r="G21" s="177">
        <v>36357</v>
      </c>
      <c r="H21" s="47"/>
      <c r="I21" s="178">
        <v>0.75</v>
      </c>
      <c r="J21" s="178">
        <v>1</v>
      </c>
      <c r="K21" s="177"/>
      <c r="L21" s="48" t="s">
        <v>134</v>
      </c>
      <c r="M21" s="47" t="s">
        <v>135</v>
      </c>
      <c r="N21" s="180"/>
      <c r="O21" s="49"/>
      <c r="P21" s="49"/>
      <c r="Q21" s="49"/>
      <c r="R21" s="49"/>
      <c r="S21" s="49"/>
      <c r="T21" s="49"/>
    </row>
    <row r="22" spans="2:20" x14ac:dyDescent="0.35">
      <c r="B22" s="43" t="s">
        <v>234</v>
      </c>
      <c r="C22" s="43" t="s">
        <v>4</v>
      </c>
      <c r="D22" s="175">
        <v>39729.177599999995</v>
      </c>
      <c r="E22" s="176"/>
      <c r="F22" s="176" t="s">
        <v>127</v>
      </c>
      <c r="G22" s="177">
        <v>40252</v>
      </c>
      <c r="H22" s="47"/>
      <c r="I22" s="178">
        <v>0.69</v>
      </c>
      <c r="J22" s="178">
        <v>1</v>
      </c>
      <c r="K22" s="177"/>
      <c r="L22" s="48" t="s">
        <v>134</v>
      </c>
      <c r="M22" s="47" t="s">
        <v>135</v>
      </c>
      <c r="N22" s="180"/>
      <c r="O22" s="49"/>
      <c r="P22" s="49"/>
      <c r="Q22" s="49"/>
      <c r="R22" s="49"/>
      <c r="S22" s="49"/>
      <c r="T22" s="49"/>
    </row>
    <row r="23" spans="2:20" x14ac:dyDescent="0.35">
      <c r="B23" s="43" t="s">
        <v>234</v>
      </c>
      <c r="C23" s="43" t="s">
        <v>4</v>
      </c>
      <c r="D23" s="175">
        <v>34118.624400000001</v>
      </c>
      <c r="E23" s="176"/>
      <c r="F23" s="176" t="s">
        <v>127</v>
      </c>
      <c r="G23" s="177">
        <v>40152</v>
      </c>
      <c r="H23" s="47"/>
      <c r="I23" s="178">
        <v>0.69</v>
      </c>
      <c r="J23" s="178">
        <v>1</v>
      </c>
      <c r="K23" s="177"/>
      <c r="L23" s="48" t="s">
        <v>134</v>
      </c>
      <c r="M23" s="47" t="s">
        <v>135</v>
      </c>
      <c r="N23" s="180"/>
      <c r="O23" s="49"/>
      <c r="P23" s="49"/>
      <c r="Q23" s="49"/>
      <c r="R23" s="49"/>
      <c r="S23" s="49"/>
      <c r="T23" s="49"/>
    </row>
    <row r="24" spans="2:20" x14ac:dyDescent="0.35">
      <c r="B24" s="43" t="s">
        <v>234</v>
      </c>
      <c r="C24" s="43" t="s">
        <v>4</v>
      </c>
      <c r="D24" s="175">
        <v>55654.849799999996</v>
      </c>
      <c r="E24" s="176"/>
      <c r="F24" s="176" t="s">
        <v>127</v>
      </c>
      <c r="G24" s="177">
        <v>41605</v>
      </c>
      <c r="H24" s="47"/>
      <c r="I24" s="178">
        <v>1</v>
      </c>
      <c r="J24" s="178">
        <v>1</v>
      </c>
      <c r="K24" s="177"/>
      <c r="L24" s="48" t="s">
        <v>134</v>
      </c>
      <c r="M24" s="47" t="s">
        <v>135</v>
      </c>
      <c r="N24" s="180"/>
      <c r="O24" s="49"/>
      <c r="P24" s="49"/>
      <c r="Q24" s="49"/>
      <c r="R24" s="49"/>
      <c r="S24" s="49"/>
      <c r="T24" s="49"/>
    </row>
    <row r="25" spans="2:20" x14ac:dyDescent="0.35">
      <c r="B25" s="43" t="s">
        <v>234</v>
      </c>
      <c r="C25" s="43" t="s">
        <v>4</v>
      </c>
      <c r="D25" s="175">
        <v>50548.279979999999</v>
      </c>
      <c r="E25" s="176"/>
      <c r="F25" s="176" t="s">
        <v>127</v>
      </c>
      <c r="G25" s="177">
        <v>43221</v>
      </c>
      <c r="H25" s="47"/>
      <c r="I25" s="178">
        <v>1</v>
      </c>
      <c r="J25" s="178">
        <v>0.73333333333333328</v>
      </c>
      <c r="K25" s="177"/>
      <c r="L25" s="48" t="s">
        <v>134</v>
      </c>
      <c r="M25" s="47" t="s">
        <v>135</v>
      </c>
      <c r="N25" s="180"/>
      <c r="O25" s="49"/>
      <c r="P25" s="49"/>
      <c r="Q25" s="49"/>
      <c r="R25" s="49"/>
      <c r="S25" s="49"/>
      <c r="T25" s="49"/>
    </row>
    <row r="26" spans="2:20" x14ac:dyDescent="0.35">
      <c r="B26" s="43" t="s">
        <v>234</v>
      </c>
      <c r="C26" s="43" t="s">
        <v>4</v>
      </c>
      <c r="D26" s="175">
        <v>49958.951999999997</v>
      </c>
      <c r="E26" s="176"/>
      <c r="F26" s="176" t="s">
        <v>127</v>
      </c>
      <c r="G26" s="177">
        <v>41855</v>
      </c>
      <c r="H26" s="47"/>
      <c r="I26" s="178">
        <v>1</v>
      </c>
      <c r="J26" s="178">
        <v>1</v>
      </c>
      <c r="K26" s="177"/>
      <c r="L26" s="48" t="s">
        <v>134</v>
      </c>
      <c r="M26" s="47" t="s">
        <v>135</v>
      </c>
      <c r="N26" s="180"/>
      <c r="O26" s="49"/>
      <c r="P26" s="49"/>
      <c r="Q26" s="49"/>
      <c r="R26" s="49"/>
      <c r="S26" s="49"/>
      <c r="T26" s="49"/>
    </row>
    <row r="27" spans="2:20" x14ac:dyDescent="0.35">
      <c r="B27" s="43" t="s">
        <v>234</v>
      </c>
      <c r="C27" s="43" t="s">
        <v>4</v>
      </c>
      <c r="D27" s="175">
        <v>57250.025999999998</v>
      </c>
      <c r="E27" s="176"/>
      <c r="F27" s="176" t="s">
        <v>127</v>
      </c>
      <c r="G27" s="177">
        <v>42419</v>
      </c>
      <c r="H27" s="47"/>
      <c r="I27" s="178">
        <v>1</v>
      </c>
      <c r="J27" s="178">
        <v>1</v>
      </c>
      <c r="K27" s="177"/>
      <c r="L27" s="48" t="s">
        <v>134</v>
      </c>
      <c r="M27" s="47" t="s">
        <v>135</v>
      </c>
      <c r="N27" s="180"/>
      <c r="O27" s="49"/>
      <c r="P27" s="49"/>
      <c r="Q27" s="49"/>
      <c r="R27" s="49"/>
      <c r="S27" s="49"/>
      <c r="T27" s="49"/>
    </row>
    <row r="28" spans="2:20" x14ac:dyDescent="0.35">
      <c r="B28" s="43" t="s">
        <v>234</v>
      </c>
      <c r="C28" s="43" t="s">
        <v>4</v>
      </c>
      <c r="D28" s="175">
        <v>15688.853999999998</v>
      </c>
      <c r="E28" s="176"/>
      <c r="F28" s="176" t="s">
        <v>132</v>
      </c>
      <c r="G28" s="177">
        <v>45469</v>
      </c>
      <c r="H28" s="47"/>
      <c r="I28" s="178">
        <v>0.23701657458563535</v>
      </c>
      <c r="J28" s="178">
        <v>1</v>
      </c>
      <c r="K28" s="177"/>
      <c r="L28" s="48" t="s">
        <v>134</v>
      </c>
      <c r="M28" s="47" t="s">
        <v>135</v>
      </c>
      <c r="N28" s="180"/>
      <c r="O28" s="49"/>
      <c r="P28" s="49"/>
      <c r="Q28" s="49"/>
      <c r="R28" s="49"/>
      <c r="S28" s="49"/>
      <c r="T28" s="49"/>
    </row>
    <row r="29" spans="2:20" x14ac:dyDescent="0.35">
      <c r="B29" s="43" t="s">
        <v>234</v>
      </c>
      <c r="C29" s="43" t="s">
        <v>4</v>
      </c>
      <c r="D29" s="175">
        <v>5116.9173000000001</v>
      </c>
      <c r="E29" s="176"/>
      <c r="F29" s="176" t="s">
        <v>131</v>
      </c>
      <c r="G29" s="177">
        <v>45818</v>
      </c>
      <c r="H29" s="51"/>
      <c r="I29" s="196">
        <v>0.11602209944751381</v>
      </c>
      <c r="J29" s="196">
        <v>1</v>
      </c>
      <c r="K29" s="197"/>
      <c r="L29" s="52" t="s">
        <v>134</v>
      </c>
      <c r="M29" s="21" t="s">
        <v>135</v>
      </c>
      <c r="N29" s="180"/>
      <c r="O29" s="49"/>
      <c r="P29" s="49"/>
      <c r="Q29" s="49"/>
      <c r="R29" s="49"/>
      <c r="S29" s="49"/>
      <c r="T29" s="49"/>
    </row>
    <row r="30" spans="2:20" x14ac:dyDescent="0.35">
      <c r="B30" s="43" t="s">
        <v>234</v>
      </c>
      <c r="C30" s="43" t="s">
        <v>4</v>
      </c>
      <c r="D30" s="175">
        <v>57399.368999999992</v>
      </c>
      <c r="E30" s="176"/>
      <c r="F30" s="176" t="s">
        <v>127</v>
      </c>
      <c r="G30" s="177">
        <v>32417</v>
      </c>
      <c r="H30" s="51"/>
      <c r="I30" s="196">
        <v>1</v>
      </c>
      <c r="J30" s="196">
        <v>1</v>
      </c>
      <c r="K30" s="197"/>
      <c r="L30" s="52" t="s">
        <v>134</v>
      </c>
      <c r="M30" s="21" t="s">
        <v>135</v>
      </c>
      <c r="N30" s="180"/>
      <c r="O30" s="49"/>
      <c r="P30" s="49"/>
      <c r="Q30" s="49"/>
      <c r="R30" s="49"/>
      <c r="S30" s="49"/>
      <c r="T30" s="49"/>
    </row>
    <row r="31" spans="2:20" x14ac:dyDescent="0.35">
      <c r="B31" s="43" t="s">
        <v>234</v>
      </c>
      <c r="C31" s="43" t="s">
        <v>4</v>
      </c>
      <c r="D31" s="175">
        <v>27868.609799999998</v>
      </c>
      <c r="E31" s="176"/>
      <c r="F31" s="176" t="s">
        <v>136</v>
      </c>
      <c r="G31" s="177">
        <v>31168</v>
      </c>
      <c r="H31" s="51"/>
      <c r="I31" s="196">
        <v>0.5</v>
      </c>
      <c r="J31" s="196">
        <v>1</v>
      </c>
      <c r="K31" s="197"/>
      <c r="L31" s="52" t="s">
        <v>134</v>
      </c>
      <c r="M31" s="21" t="s">
        <v>135</v>
      </c>
      <c r="N31" s="180"/>
      <c r="O31" s="49"/>
      <c r="P31" s="49"/>
      <c r="Q31" s="49"/>
      <c r="R31" s="49"/>
      <c r="S31" s="49"/>
      <c r="T31" s="49"/>
    </row>
    <row r="32" spans="2:20" x14ac:dyDescent="0.35">
      <c r="B32" s="43" t="s">
        <v>234</v>
      </c>
      <c r="C32" s="43" t="s">
        <v>4</v>
      </c>
      <c r="D32" s="175">
        <v>55466.472599999994</v>
      </c>
      <c r="E32" s="176"/>
      <c r="F32" s="176" t="s">
        <v>127</v>
      </c>
      <c r="G32" s="177">
        <v>31700</v>
      </c>
      <c r="H32" s="47"/>
      <c r="I32" s="178">
        <v>1</v>
      </c>
      <c r="J32" s="178">
        <v>1</v>
      </c>
      <c r="K32" s="177"/>
      <c r="L32" s="48" t="s">
        <v>134</v>
      </c>
      <c r="M32" s="47" t="s">
        <v>135</v>
      </c>
      <c r="N32" s="180"/>
      <c r="O32" s="49"/>
      <c r="P32" s="49"/>
      <c r="Q32" s="49"/>
      <c r="R32" s="49"/>
      <c r="S32" s="49"/>
      <c r="T32" s="49"/>
    </row>
    <row r="33" spans="2:20" x14ac:dyDescent="0.35">
      <c r="B33" s="43" t="s">
        <v>234</v>
      </c>
      <c r="C33" s="43" t="s">
        <v>4</v>
      </c>
      <c r="D33" s="175">
        <v>69655.303799999994</v>
      </c>
      <c r="E33" s="176"/>
      <c r="F33" s="176" t="s">
        <v>127</v>
      </c>
      <c r="G33" s="177">
        <v>33033</v>
      </c>
      <c r="H33" s="47"/>
      <c r="I33" s="178">
        <v>1</v>
      </c>
      <c r="J33" s="178">
        <v>1</v>
      </c>
      <c r="K33" s="177"/>
      <c r="L33" s="48" t="s">
        <v>134</v>
      </c>
      <c r="M33" s="47" t="s">
        <v>135</v>
      </c>
      <c r="N33" s="180"/>
      <c r="O33" s="49"/>
      <c r="P33" s="49"/>
      <c r="Q33" s="49"/>
      <c r="R33" s="49"/>
      <c r="S33" s="49"/>
      <c r="T33" s="49"/>
    </row>
    <row r="34" spans="2:20" x14ac:dyDescent="0.35">
      <c r="B34" s="43" t="s">
        <v>234</v>
      </c>
      <c r="C34" s="43" t="s">
        <v>4</v>
      </c>
      <c r="D34" s="175">
        <v>59805.117899999997</v>
      </c>
      <c r="E34" s="176"/>
      <c r="F34" s="176" t="s">
        <v>127</v>
      </c>
      <c r="G34" s="177">
        <v>32421</v>
      </c>
      <c r="H34" s="50"/>
      <c r="I34" s="178">
        <v>1</v>
      </c>
      <c r="J34" s="178">
        <v>1</v>
      </c>
      <c r="K34" s="177"/>
      <c r="L34" s="48" t="s">
        <v>134</v>
      </c>
      <c r="M34" s="47" t="s">
        <v>135</v>
      </c>
      <c r="N34" s="180"/>
      <c r="O34" s="49"/>
      <c r="P34" s="49"/>
      <c r="Q34" s="49"/>
      <c r="R34" s="49"/>
      <c r="S34" s="49"/>
      <c r="T34" s="49"/>
    </row>
    <row r="35" spans="2:20" x14ac:dyDescent="0.35">
      <c r="B35" s="43" t="s">
        <v>234</v>
      </c>
      <c r="C35" s="43" t="s">
        <v>4</v>
      </c>
      <c r="D35" s="175">
        <v>65050.072199999995</v>
      </c>
      <c r="E35" s="176"/>
      <c r="F35" s="176" t="s">
        <v>127</v>
      </c>
      <c r="G35" s="177">
        <v>36374</v>
      </c>
      <c r="H35" s="47"/>
      <c r="I35" s="178">
        <v>1</v>
      </c>
      <c r="J35" s="178">
        <v>1</v>
      </c>
      <c r="K35" s="177"/>
      <c r="L35" s="48" t="s">
        <v>134</v>
      </c>
      <c r="M35" s="47" t="s">
        <v>135</v>
      </c>
      <c r="N35" s="180"/>
      <c r="O35" s="49"/>
      <c r="P35" s="49"/>
      <c r="Q35" s="49"/>
      <c r="R35" s="49"/>
      <c r="S35" s="49"/>
      <c r="T35" s="49"/>
    </row>
    <row r="36" spans="2:20" x14ac:dyDescent="0.35">
      <c r="B36" s="43" t="s">
        <v>234</v>
      </c>
      <c r="C36" s="43" t="s">
        <v>4</v>
      </c>
      <c r="D36" s="175">
        <v>59778.887399999985</v>
      </c>
      <c r="E36" s="176"/>
      <c r="F36" s="176" t="s">
        <v>127</v>
      </c>
      <c r="G36" s="177">
        <v>31414</v>
      </c>
      <c r="H36" s="47"/>
      <c r="I36" s="178">
        <v>1</v>
      </c>
      <c r="J36" s="178">
        <v>1</v>
      </c>
      <c r="K36" s="177"/>
      <c r="L36" s="48" t="s">
        <v>134</v>
      </c>
      <c r="M36" s="47" t="s">
        <v>135</v>
      </c>
      <c r="N36" s="180"/>
      <c r="O36" s="49"/>
      <c r="P36" s="49"/>
      <c r="Q36" s="49"/>
      <c r="R36" s="49"/>
      <c r="S36" s="49"/>
      <c r="T36" s="49"/>
    </row>
    <row r="37" spans="2:20" x14ac:dyDescent="0.35">
      <c r="B37" s="43" t="s">
        <v>234</v>
      </c>
      <c r="C37" s="43" t="s">
        <v>4</v>
      </c>
      <c r="D37" s="175">
        <v>56003.222999999998</v>
      </c>
      <c r="E37" s="176"/>
      <c r="F37" s="176" t="s">
        <v>127</v>
      </c>
      <c r="G37" s="177">
        <v>34531</v>
      </c>
      <c r="H37" s="47"/>
      <c r="I37" s="178">
        <v>1</v>
      </c>
      <c r="J37" s="178">
        <v>1</v>
      </c>
      <c r="K37" s="177"/>
      <c r="L37" s="48" t="s">
        <v>134</v>
      </c>
      <c r="M37" s="47" t="s">
        <v>135</v>
      </c>
      <c r="N37" s="180"/>
      <c r="O37" s="49"/>
      <c r="P37" s="49"/>
      <c r="Q37" s="49"/>
      <c r="R37" s="49"/>
      <c r="S37" s="49"/>
      <c r="T37" s="49"/>
    </row>
    <row r="38" spans="2:20" x14ac:dyDescent="0.35">
      <c r="B38" s="43" t="s">
        <v>234</v>
      </c>
      <c r="C38" s="43" t="s">
        <v>4</v>
      </c>
      <c r="D38" s="175">
        <v>52599.368400000007</v>
      </c>
      <c r="E38" s="176"/>
      <c r="F38" s="176" t="s">
        <v>127</v>
      </c>
      <c r="G38" s="177">
        <v>34904</v>
      </c>
      <c r="H38" s="47"/>
      <c r="I38" s="178">
        <v>1</v>
      </c>
      <c r="J38" s="178">
        <v>1</v>
      </c>
      <c r="K38" s="177"/>
      <c r="L38" s="48" t="s">
        <v>134</v>
      </c>
      <c r="M38" s="47" t="s">
        <v>135</v>
      </c>
      <c r="N38" s="180"/>
      <c r="O38" s="49"/>
      <c r="P38" s="49"/>
      <c r="Q38" s="49"/>
      <c r="R38" s="49"/>
      <c r="S38" s="49"/>
      <c r="T38" s="49"/>
    </row>
    <row r="39" spans="2:20" x14ac:dyDescent="0.35">
      <c r="B39" s="43" t="s">
        <v>234</v>
      </c>
      <c r="C39" s="43" t="s">
        <v>4</v>
      </c>
      <c r="D39" s="175">
        <v>42022.265999999996</v>
      </c>
      <c r="E39" s="176"/>
      <c r="F39" s="176" t="s">
        <v>127</v>
      </c>
      <c r="G39" s="177">
        <v>40345</v>
      </c>
      <c r="H39" s="47"/>
      <c r="I39" s="178">
        <v>0.69</v>
      </c>
      <c r="J39" s="178">
        <v>1</v>
      </c>
      <c r="K39" s="177"/>
      <c r="L39" s="48" t="s">
        <v>134</v>
      </c>
      <c r="M39" s="47" t="s">
        <v>135</v>
      </c>
      <c r="N39" s="180"/>
      <c r="O39" s="49"/>
      <c r="P39" s="49"/>
      <c r="Q39" s="49"/>
      <c r="R39" s="49"/>
      <c r="S39" s="49"/>
      <c r="T39" s="49"/>
    </row>
    <row r="40" spans="2:20" x14ac:dyDescent="0.35">
      <c r="B40" s="43" t="s">
        <v>234</v>
      </c>
      <c r="C40" s="43" t="s">
        <v>4</v>
      </c>
      <c r="D40" s="175">
        <v>34410.797999999995</v>
      </c>
      <c r="E40" s="176"/>
      <c r="F40" s="176" t="s">
        <v>127</v>
      </c>
      <c r="G40" s="177">
        <v>36710</v>
      </c>
      <c r="H40" s="47"/>
      <c r="I40" s="178">
        <v>0.66700000000000004</v>
      </c>
      <c r="J40" s="178">
        <v>1</v>
      </c>
      <c r="K40" s="177"/>
      <c r="L40" s="48" t="s">
        <v>134</v>
      </c>
      <c r="M40" s="47" t="s">
        <v>135</v>
      </c>
      <c r="N40" s="180"/>
      <c r="O40" s="49"/>
      <c r="P40" s="49"/>
      <c r="Q40" s="49"/>
      <c r="R40" s="49"/>
      <c r="S40" s="49"/>
      <c r="T40" s="49"/>
    </row>
    <row r="41" spans="2:20" x14ac:dyDescent="0.35">
      <c r="B41" s="43" t="s">
        <v>234</v>
      </c>
      <c r="C41" s="43" t="s">
        <v>4</v>
      </c>
      <c r="D41" s="175">
        <v>56095.944300000003</v>
      </c>
      <c r="E41" s="176"/>
      <c r="F41" s="176" t="s">
        <v>127</v>
      </c>
      <c r="G41" s="177">
        <v>36708</v>
      </c>
      <c r="H41" s="47"/>
      <c r="I41" s="178">
        <v>1</v>
      </c>
      <c r="J41" s="178">
        <v>1</v>
      </c>
      <c r="K41" s="177"/>
      <c r="L41" s="48" t="s">
        <v>134</v>
      </c>
      <c r="M41" s="47" t="s">
        <v>135</v>
      </c>
      <c r="N41" s="180"/>
      <c r="O41" s="49"/>
      <c r="P41" s="49"/>
      <c r="Q41" s="49"/>
      <c r="R41" s="49"/>
      <c r="S41" s="49"/>
      <c r="T41" s="49"/>
    </row>
    <row r="42" spans="2:20" x14ac:dyDescent="0.35">
      <c r="B42" s="43" t="s">
        <v>234</v>
      </c>
      <c r="C42" s="43" t="s">
        <v>4</v>
      </c>
      <c r="D42" s="175">
        <v>28213.364999999991</v>
      </c>
      <c r="E42" s="176"/>
      <c r="F42" s="176" t="s">
        <v>131</v>
      </c>
      <c r="G42" s="177">
        <v>44407</v>
      </c>
      <c r="H42" s="47"/>
      <c r="I42" s="178">
        <v>1</v>
      </c>
      <c r="J42" s="178">
        <v>1</v>
      </c>
      <c r="K42" s="177"/>
      <c r="L42" s="48" t="s">
        <v>137</v>
      </c>
      <c r="M42" s="47" t="s">
        <v>138</v>
      </c>
      <c r="N42" s="180"/>
      <c r="O42" s="49"/>
      <c r="P42" s="49"/>
      <c r="Q42" s="49"/>
      <c r="R42" s="49"/>
      <c r="S42" s="49"/>
      <c r="T42" s="49"/>
    </row>
    <row r="43" spans="2:20" x14ac:dyDescent="0.35">
      <c r="B43" s="43" t="s">
        <v>234</v>
      </c>
      <c r="C43" s="43" t="s">
        <v>4</v>
      </c>
      <c r="D43" s="175">
        <v>2316.6857999999993</v>
      </c>
      <c r="E43" s="176"/>
      <c r="F43" s="176" t="s">
        <v>131</v>
      </c>
      <c r="G43" s="177">
        <v>45699</v>
      </c>
      <c r="H43" s="47"/>
      <c r="I43" s="178">
        <v>0.287292817679558</v>
      </c>
      <c r="J43" s="178">
        <v>1</v>
      </c>
      <c r="K43" s="177"/>
      <c r="L43" s="48" t="s">
        <v>137</v>
      </c>
      <c r="M43" s="47" t="s">
        <v>138</v>
      </c>
      <c r="N43" s="180"/>
      <c r="O43" s="49"/>
      <c r="P43" s="49"/>
      <c r="Q43" s="49"/>
      <c r="R43" s="49"/>
      <c r="S43" s="49"/>
      <c r="T43" s="49"/>
    </row>
    <row r="44" spans="2:20" x14ac:dyDescent="0.35">
      <c r="B44" s="43" t="s">
        <v>234</v>
      </c>
      <c r="C44" s="43" t="s">
        <v>4</v>
      </c>
      <c r="D44" s="175">
        <v>3002.3369999999995</v>
      </c>
      <c r="E44" s="176"/>
      <c r="F44" s="176" t="s">
        <v>139</v>
      </c>
      <c r="G44" s="177">
        <v>45812</v>
      </c>
      <c r="H44" s="47"/>
      <c r="I44" s="178">
        <v>0.11933701657458565</v>
      </c>
      <c r="J44" s="178">
        <v>1</v>
      </c>
      <c r="K44" s="177"/>
      <c r="L44" s="48" t="s">
        <v>137</v>
      </c>
      <c r="M44" s="47" t="s">
        <v>138</v>
      </c>
      <c r="N44" s="180"/>
      <c r="O44" s="49"/>
      <c r="P44" s="49"/>
      <c r="Q44" s="49"/>
      <c r="R44" s="49"/>
      <c r="S44" s="49"/>
      <c r="T44" s="49"/>
    </row>
    <row r="45" spans="2:20" x14ac:dyDescent="0.35">
      <c r="B45" s="43" t="s">
        <v>234</v>
      </c>
      <c r="C45" s="43" t="s">
        <v>4</v>
      </c>
      <c r="D45" s="175">
        <v>14713.340699999997</v>
      </c>
      <c r="E45" s="176"/>
      <c r="F45" s="176" t="s">
        <v>131</v>
      </c>
      <c r="G45" s="177">
        <v>44916</v>
      </c>
      <c r="H45" s="47"/>
      <c r="I45" s="178">
        <v>0.90607734806629836</v>
      </c>
      <c r="J45" s="178">
        <v>1</v>
      </c>
      <c r="K45" s="177"/>
      <c r="L45" s="48" t="s">
        <v>137</v>
      </c>
      <c r="M45" s="47" t="s">
        <v>138</v>
      </c>
      <c r="N45" s="180"/>
      <c r="O45" s="49"/>
      <c r="P45" s="49"/>
      <c r="Q45" s="49"/>
      <c r="R45" s="49"/>
      <c r="S45" s="49"/>
      <c r="T45" s="49"/>
    </row>
    <row r="46" spans="2:20" x14ac:dyDescent="0.35">
      <c r="B46" s="43" t="s">
        <v>234</v>
      </c>
      <c r="C46" s="43" t="s">
        <v>4</v>
      </c>
      <c r="D46" s="175">
        <v>30191.285399999997</v>
      </c>
      <c r="E46" s="176"/>
      <c r="F46" s="176" t="s">
        <v>127</v>
      </c>
      <c r="G46" s="177">
        <v>33199</v>
      </c>
      <c r="H46" s="47"/>
      <c r="I46" s="178">
        <v>1</v>
      </c>
      <c r="J46" s="178">
        <v>1</v>
      </c>
      <c r="K46" s="177"/>
      <c r="L46" s="48" t="s">
        <v>137</v>
      </c>
      <c r="M46" s="47" t="s">
        <v>138</v>
      </c>
      <c r="N46" s="180"/>
      <c r="O46" s="49"/>
      <c r="P46" s="49"/>
      <c r="Q46" s="49"/>
      <c r="R46" s="49"/>
      <c r="S46" s="49"/>
      <c r="T46" s="49"/>
    </row>
    <row r="47" spans="2:20" x14ac:dyDescent="0.35">
      <c r="B47" s="43" t="s">
        <v>234</v>
      </c>
      <c r="C47" s="43" t="s">
        <v>4</v>
      </c>
      <c r="D47" s="175">
        <v>31378.290900000007</v>
      </c>
      <c r="E47" s="176"/>
      <c r="F47" s="176" t="s">
        <v>127</v>
      </c>
      <c r="G47" s="177">
        <v>36251</v>
      </c>
      <c r="H47" s="47"/>
      <c r="I47" s="178">
        <v>1</v>
      </c>
      <c r="J47" s="178">
        <v>1</v>
      </c>
      <c r="K47" s="177"/>
      <c r="L47" s="48" t="s">
        <v>137</v>
      </c>
      <c r="M47" s="47" t="s">
        <v>138</v>
      </c>
      <c r="N47" s="180"/>
      <c r="O47" s="49"/>
      <c r="P47" s="49"/>
      <c r="Q47" s="49"/>
      <c r="R47" s="49"/>
      <c r="S47" s="49"/>
      <c r="T47" s="49"/>
    </row>
    <row r="48" spans="2:20" x14ac:dyDescent="0.35">
      <c r="B48" s="43" t="s">
        <v>234</v>
      </c>
      <c r="C48" s="43" t="s">
        <v>4</v>
      </c>
      <c r="D48" s="175">
        <v>28677.393599999996</v>
      </c>
      <c r="E48" s="176"/>
      <c r="F48" s="176" t="s">
        <v>127</v>
      </c>
      <c r="G48" s="177">
        <v>38992</v>
      </c>
      <c r="H48" s="47"/>
      <c r="I48" s="178">
        <v>1</v>
      </c>
      <c r="J48" s="178">
        <v>1</v>
      </c>
      <c r="K48" s="177"/>
      <c r="L48" s="48" t="s">
        <v>137</v>
      </c>
      <c r="M48" s="47" t="s">
        <v>138</v>
      </c>
      <c r="N48" s="180"/>
      <c r="O48" s="49"/>
      <c r="P48" s="49"/>
      <c r="Q48" s="49"/>
      <c r="R48" s="49"/>
      <c r="S48" s="49"/>
      <c r="T48" s="49"/>
    </row>
    <row r="49" spans="2:30" x14ac:dyDescent="0.35">
      <c r="B49" s="43" t="s">
        <v>234</v>
      </c>
      <c r="C49" s="43" t="s">
        <v>4</v>
      </c>
      <c r="D49" s="175">
        <v>28635.525299999998</v>
      </c>
      <c r="E49" s="176"/>
      <c r="F49" s="176" t="s">
        <v>127</v>
      </c>
      <c r="G49" s="177">
        <v>41088</v>
      </c>
      <c r="H49" s="47"/>
      <c r="I49" s="178">
        <v>1</v>
      </c>
      <c r="J49" s="178">
        <v>1</v>
      </c>
      <c r="K49" s="177"/>
      <c r="L49" s="48" t="s">
        <v>140</v>
      </c>
      <c r="M49" s="47" t="s">
        <v>141</v>
      </c>
      <c r="N49" s="180"/>
      <c r="O49" s="49"/>
      <c r="P49" s="49"/>
      <c r="Q49" s="49"/>
      <c r="R49" s="49"/>
      <c r="S49" s="49"/>
      <c r="T49" s="49"/>
    </row>
    <row r="50" spans="2:30" x14ac:dyDescent="0.35">
      <c r="B50" s="43" t="s">
        <v>234</v>
      </c>
      <c r="C50" s="43" t="s">
        <v>4</v>
      </c>
      <c r="D50" s="175">
        <v>2236.8887999999997</v>
      </c>
      <c r="E50" s="176"/>
      <c r="F50" s="176" t="s">
        <v>131</v>
      </c>
      <c r="G50" s="177">
        <v>45553</v>
      </c>
      <c r="H50" s="47"/>
      <c r="I50" s="178">
        <v>0.56685082872928172</v>
      </c>
      <c r="J50" s="178">
        <v>1</v>
      </c>
      <c r="K50" s="177"/>
      <c r="L50" s="48" t="s">
        <v>140</v>
      </c>
      <c r="M50" s="47" t="s">
        <v>141</v>
      </c>
      <c r="N50" s="180"/>
      <c r="O50" s="49"/>
      <c r="P50" s="49"/>
      <c r="Q50" s="49"/>
      <c r="R50" s="49"/>
      <c r="S50" s="49"/>
      <c r="T50" s="49"/>
    </row>
    <row r="51" spans="2:30" x14ac:dyDescent="0.35">
      <c r="B51" s="43" t="s">
        <v>234</v>
      </c>
      <c r="C51" s="43" t="s">
        <v>4</v>
      </c>
      <c r="D51" s="175">
        <v>26896.171799999986</v>
      </c>
      <c r="E51" s="176"/>
      <c r="F51" s="176" t="s">
        <v>127</v>
      </c>
      <c r="G51" s="177">
        <v>42496</v>
      </c>
      <c r="H51" s="47"/>
      <c r="I51" s="178">
        <v>1</v>
      </c>
      <c r="J51" s="178">
        <v>1</v>
      </c>
      <c r="K51" s="177"/>
      <c r="L51" s="48" t="s">
        <v>140</v>
      </c>
      <c r="M51" s="47" t="s">
        <v>141</v>
      </c>
      <c r="N51" s="180"/>
      <c r="O51" s="49"/>
      <c r="P51" s="49"/>
      <c r="Q51" s="49"/>
      <c r="R51" s="49"/>
      <c r="S51" s="49"/>
      <c r="T51" s="49"/>
    </row>
    <row r="52" spans="2:30" x14ac:dyDescent="0.35">
      <c r="B52" s="43" t="s">
        <v>234</v>
      </c>
      <c r="C52" s="43" t="s">
        <v>4</v>
      </c>
      <c r="D52" s="175">
        <v>16913.426400000004</v>
      </c>
      <c r="E52" s="176"/>
      <c r="F52" s="176" t="s">
        <v>139</v>
      </c>
      <c r="G52" s="177">
        <v>45681</v>
      </c>
      <c r="H52" s="47"/>
      <c r="I52" s="178">
        <v>0.63397790055248615</v>
      </c>
      <c r="J52" s="178">
        <v>1</v>
      </c>
      <c r="K52" s="177"/>
      <c r="L52" s="48" t="s">
        <v>140</v>
      </c>
      <c r="M52" s="47" t="s">
        <v>141</v>
      </c>
      <c r="N52" s="180"/>
      <c r="O52" s="49"/>
      <c r="P52" s="49"/>
      <c r="Q52" s="49"/>
      <c r="R52" s="49"/>
      <c r="S52" s="49"/>
      <c r="T52" s="49"/>
    </row>
    <row r="53" spans="2:30" x14ac:dyDescent="0.35">
      <c r="B53" s="43" t="s">
        <v>234</v>
      </c>
      <c r="C53" s="43" t="s">
        <v>4</v>
      </c>
      <c r="D53" s="175">
        <v>5070.1244999999999</v>
      </c>
      <c r="E53" s="176"/>
      <c r="F53" s="176" t="s">
        <v>131</v>
      </c>
      <c r="G53" s="177">
        <v>45092</v>
      </c>
      <c r="H53" s="47"/>
      <c r="I53" s="178">
        <v>0.19558011049723756</v>
      </c>
      <c r="J53" s="178">
        <v>1</v>
      </c>
      <c r="K53" s="177"/>
      <c r="L53" s="48" t="s">
        <v>140</v>
      </c>
      <c r="M53" s="47" t="s">
        <v>141</v>
      </c>
      <c r="N53" s="180"/>
      <c r="O53" s="49"/>
      <c r="P53" s="49"/>
      <c r="Q53" s="49"/>
      <c r="R53" s="49"/>
      <c r="S53" s="49"/>
      <c r="T53" s="49"/>
    </row>
    <row r="54" spans="2:30" ht="15.75" customHeight="1" x14ac:dyDescent="0.35">
      <c r="B54" s="43" t="s">
        <v>234</v>
      </c>
      <c r="C54" s="43" t="s">
        <v>4</v>
      </c>
      <c r="D54" s="175">
        <v>4651.1198999999997</v>
      </c>
      <c r="E54" s="198"/>
      <c r="F54" s="198" t="s">
        <v>139</v>
      </c>
      <c r="G54" s="199">
        <v>45357</v>
      </c>
      <c r="H54" s="54"/>
      <c r="I54" s="200">
        <v>0.23950276243093921</v>
      </c>
      <c r="J54" s="200">
        <v>1</v>
      </c>
      <c r="K54" s="201"/>
      <c r="L54" s="55" t="s">
        <v>140</v>
      </c>
      <c r="M54" s="53" t="s">
        <v>141</v>
      </c>
      <c r="N54" s="202"/>
      <c r="O54" s="56"/>
      <c r="P54" s="56"/>
      <c r="Q54" s="56"/>
      <c r="R54" s="56"/>
      <c r="S54" s="56"/>
      <c r="T54" s="49"/>
    </row>
    <row r="55" spans="2:30" x14ac:dyDescent="0.35">
      <c r="B55" s="43" t="s">
        <v>234</v>
      </c>
      <c r="C55" s="43" t="s">
        <v>4</v>
      </c>
      <c r="D55" s="175">
        <v>4319.9523000000008</v>
      </c>
      <c r="E55" s="198"/>
      <c r="F55" s="198" t="s">
        <v>132</v>
      </c>
      <c r="G55" s="199">
        <v>45595</v>
      </c>
      <c r="H55" s="57"/>
      <c r="I55" s="203">
        <v>0.62651933701657458</v>
      </c>
      <c r="J55" s="203">
        <v>1</v>
      </c>
      <c r="K55" s="199"/>
      <c r="L55" s="58" t="s">
        <v>140</v>
      </c>
      <c r="M55" s="155" t="s">
        <v>141</v>
      </c>
      <c r="N55" s="202"/>
      <c r="O55" s="56"/>
      <c r="P55" s="56"/>
      <c r="Q55" s="56"/>
      <c r="R55" s="56"/>
      <c r="S55" s="56"/>
      <c r="T55" s="49"/>
    </row>
    <row r="56" spans="2:30" x14ac:dyDescent="0.35">
      <c r="B56" s="21" t="s">
        <v>234</v>
      </c>
      <c r="C56" s="21" t="s">
        <v>4</v>
      </c>
      <c r="D56" s="176">
        <v>9600.1338599999981</v>
      </c>
      <c r="E56" s="176"/>
      <c r="F56" s="176" t="s">
        <v>127</v>
      </c>
      <c r="G56" s="177">
        <v>37849</v>
      </c>
      <c r="H56" s="51"/>
      <c r="I56" s="196">
        <v>1</v>
      </c>
      <c r="J56" s="196">
        <v>0.3</v>
      </c>
      <c r="K56" s="197"/>
      <c r="L56" s="52" t="s">
        <v>142</v>
      </c>
      <c r="M56" s="47" t="s">
        <v>143</v>
      </c>
      <c r="N56" s="180"/>
      <c r="O56" s="49"/>
      <c r="P56" s="49"/>
      <c r="Q56" s="49"/>
      <c r="R56" s="49"/>
      <c r="S56" s="49"/>
      <c r="T56" s="49"/>
    </row>
    <row r="57" spans="2:30" x14ac:dyDescent="0.35">
      <c r="Z57" s="24"/>
      <c r="AA57" s="24"/>
      <c r="AB57" s="24"/>
      <c r="AC57" s="24"/>
      <c r="AD57" s="24"/>
    </row>
    <row r="58" spans="2:30" x14ac:dyDescent="0.35">
      <c r="B58" s="29"/>
      <c r="C58" s="29"/>
      <c r="D58" s="30"/>
      <c r="E58" s="172"/>
      <c r="F58" s="172"/>
      <c r="G58" s="172"/>
      <c r="H58" s="172"/>
      <c r="I58" s="172"/>
      <c r="J58" s="172"/>
      <c r="K58" s="172"/>
      <c r="L58" s="172"/>
      <c r="M58" s="29"/>
      <c r="N58" s="29"/>
      <c r="O58" s="29"/>
      <c r="P58" s="173"/>
      <c r="Q58" s="33"/>
      <c r="R58" s="29"/>
      <c r="S58" s="29"/>
      <c r="T58" s="29"/>
      <c r="U58" s="35"/>
      <c r="V58" s="35"/>
      <c r="W58" s="174"/>
      <c r="X58" s="24"/>
      <c r="Y58" s="24"/>
      <c r="Z58" s="24"/>
      <c r="AA58" s="24"/>
      <c r="AB58" s="24"/>
      <c r="AC58" s="24"/>
    </row>
    <row r="59" spans="2:30" x14ac:dyDescent="0.35">
      <c r="B59" s="171"/>
      <c r="C59" s="171"/>
      <c r="F59" s="171"/>
      <c r="G59" s="171"/>
      <c r="H59" s="171"/>
      <c r="I59" s="171"/>
      <c r="J59" s="171"/>
      <c r="K59" s="171"/>
      <c r="L59" s="171"/>
      <c r="M59" s="204"/>
      <c r="N59" s="171"/>
      <c r="O59" s="171"/>
      <c r="P59" s="171"/>
      <c r="Q59" s="171"/>
    </row>
  </sheetData>
  <mergeCells count="1">
    <mergeCell ref="C5:D5"/>
  </mergeCells>
  <pageMargins left="0.70866141732283472" right="0.70866141732283472" top="0.74803149606299213" bottom="0.74803149606299213" header="0.31496062992125984" footer="0.31496062992125984"/>
  <pageSetup paperSize="9" scale="3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K60"/>
  <sheetViews>
    <sheetView zoomScale="60" zoomScaleNormal="60" workbookViewId="0">
      <selection activeCell="A51" sqref="A51"/>
    </sheetView>
  </sheetViews>
  <sheetFormatPr defaultColWidth="11.453125" defaultRowHeight="14.5" x14ac:dyDescent="0.35"/>
  <cols>
    <col min="1" max="1" width="14.7265625" customWidth="1"/>
    <col min="2" max="2" width="20.1796875" style="326" customWidth="1"/>
    <col min="3" max="3" width="13.54296875" customWidth="1"/>
    <col min="4" max="4" width="13.54296875" style="326" customWidth="1"/>
    <col min="5" max="10" width="14.81640625" customWidth="1"/>
    <col min="11" max="11" width="18.08984375" customWidth="1"/>
    <col min="12" max="12" width="21.90625" customWidth="1"/>
    <col min="13" max="13" width="25.54296875" customWidth="1"/>
    <col min="14" max="14" width="15.54296875" customWidth="1"/>
    <col min="15" max="15" width="25.54296875" customWidth="1"/>
    <col min="16" max="16" width="18.81640625" customWidth="1"/>
    <col min="17" max="17" width="19.54296875" customWidth="1"/>
    <col min="18" max="18" width="15.453125" customWidth="1"/>
    <col min="19" max="19" width="22" customWidth="1"/>
    <col min="20" max="20" width="21.26953125" customWidth="1"/>
    <col min="21" max="22" width="25.54296875" customWidth="1"/>
    <col min="23" max="23" width="22.1796875" style="327" customWidth="1"/>
    <col min="24" max="24" width="29.453125" customWidth="1"/>
    <col min="25" max="30" width="25.54296875" customWidth="1"/>
  </cols>
  <sheetData>
    <row r="2" spans="2:23" ht="18.5" x14ac:dyDescent="0.35">
      <c r="B2" s="165" t="s">
        <v>6</v>
      </c>
      <c r="C2" s="166"/>
      <c r="D2" s="184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2:23" x14ac:dyDescent="0.35">
      <c r="B3" s="184"/>
      <c r="C3" s="2"/>
      <c r="D3" s="184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2:23" ht="46.5" x14ac:dyDescent="0.35">
      <c r="B4" s="328" t="s">
        <v>7</v>
      </c>
      <c r="C4" s="414" t="s">
        <v>531</v>
      </c>
      <c r="D4" s="415" t="s">
        <v>268</v>
      </c>
      <c r="E4" s="340"/>
      <c r="F4" s="2"/>
      <c r="G4" s="2"/>
      <c r="H4" s="2"/>
      <c r="I4" s="83" t="s">
        <v>231</v>
      </c>
      <c r="J4" s="83" t="s">
        <v>232</v>
      </c>
      <c r="K4" s="83" t="s">
        <v>366</v>
      </c>
      <c r="L4" s="88"/>
      <c r="M4" s="2"/>
      <c r="N4" s="2"/>
      <c r="O4" s="2"/>
      <c r="P4" s="2"/>
      <c r="Q4" s="2"/>
      <c r="R4" s="2"/>
      <c r="S4" s="2"/>
      <c r="T4" s="2"/>
      <c r="U4" s="2"/>
    </row>
    <row r="5" spans="2:23" ht="15.5" x14ac:dyDescent="0.35">
      <c r="B5" s="332" t="s">
        <v>8</v>
      </c>
      <c r="C5" s="414" t="s">
        <v>532</v>
      </c>
      <c r="D5" s="415"/>
      <c r="E5" s="340"/>
      <c r="F5" s="2"/>
      <c r="G5" s="2"/>
      <c r="H5" s="2"/>
      <c r="I5" s="85">
        <v>29</v>
      </c>
      <c r="J5" s="86">
        <v>26.011099999999999</v>
      </c>
      <c r="K5" s="87">
        <v>1353164.907104745</v>
      </c>
      <c r="L5" s="2"/>
      <c r="M5" s="2"/>
      <c r="N5" s="2"/>
      <c r="O5" s="2"/>
      <c r="P5" s="2"/>
      <c r="Q5" s="2"/>
      <c r="R5" s="2"/>
      <c r="S5" s="2"/>
      <c r="T5" s="2"/>
      <c r="U5" s="2"/>
    </row>
    <row r="6" spans="2:23" ht="15.5" x14ac:dyDescent="0.35">
      <c r="B6" s="328" t="s">
        <v>10</v>
      </c>
      <c r="C6" s="344">
        <v>45809</v>
      </c>
      <c r="D6" s="345"/>
      <c r="E6" s="346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</row>
    <row r="7" spans="2:23" ht="16" thickBot="1" x14ac:dyDescent="0.4">
      <c r="B7" s="5"/>
      <c r="C7" s="167"/>
      <c r="D7" s="167"/>
      <c r="E7" s="2"/>
      <c r="F7" s="2"/>
      <c r="G7" s="2"/>
      <c r="H7" s="2"/>
      <c r="I7" s="2"/>
      <c r="J7" s="169"/>
      <c r="K7" s="169"/>
      <c r="L7" s="2"/>
      <c r="M7" s="2"/>
      <c r="N7" s="2"/>
      <c r="O7" s="2"/>
      <c r="P7" s="2"/>
      <c r="Q7" s="2"/>
      <c r="R7" s="341"/>
      <c r="S7" s="2"/>
      <c r="T7" s="2"/>
      <c r="U7" s="2"/>
      <c r="W7"/>
    </row>
    <row r="8" spans="2:23" ht="48.5" customHeight="1" thickBot="1" x14ac:dyDescent="0.4">
      <c r="B8" s="7" t="s">
        <v>11</v>
      </c>
      <c r="C8" s="7" t="s">
        <v>12</v>
      </c>
      <c r="D8" s="7" t="s">
        <v>14</v>
      </c>
      <c r="E8" s="7" t="s">
        <v>15</v>
      </c>
      <c r="F8" s="7" t="s">
        <v>16</v>
      </c>
      <c r="G8" s="7" t="s">
        <v>17</v>
      </c>
      <c r="H8" s="7" t="s">
        <v>18</v>
      </c>
      <c r="I8" s="7" t="s">
        <v>19</v>
      </c>
      <c r="J8" s="7" t="s">
        <v>20</v>
      </c>
      <c r="K8" s="7" t="s">
        <v>21</v>
      </c>
      <c r="L8" s="7" t="s">
        <v>22</v>
      </c>
      <c r="M8" s="7" t="s">
        <v>23</v>
      </c>
      <c r="N8" s="59" t="s">
        <v>24</v>
      </c>
      <c r="O8" s="59" t="s">
        <v>25</v>
      </c>
      <c r="P8" s="59" t="s">
        <v>26</v>
      </c>
      <c r="Q8" s="59" t="s">
        <v>27</v>
      </c>
      <c r="R8" s="59" t="s">
        <v>28</v>
      </c>
      <c r="S8" s="59" t="s">
        <v>29</v>
      </c>
      <c r="T8" s="60" t="s">
        <v>30</v>
      </c>
      <c r="U8" s="60" t="s">
        <v>0</v>
      </c>
      <c r="W8"/>
    </row>
    <row r="9" spans="2:23" s="390" customFormat="1" ht="72" x14ac:dyDescent="0.35">
      <c r="B9" s="102" t="s">
        <v>63</v>
      </c>
      <c r="C9" s="362" t="s">
        <v>270</v>
      </c>
      <c r="D9" s="362">
        <v>68437.04969148837</v>
      </c>
      <c r="E9" s="362" t="s">
        <v>272</v>
      </c>
      <c r="F9" s="394">
        <v>100</v>
      </c>
      <c r="G9" s="369"/>
      <c r="H9" s="394" t="s">
        <v>533</v>
      </c>
      <c r="I9" s="394">
        <v>0</v>
      </c>
      <c r="J9" s="396">
        <v>1</v>
      </c>
      <c r="K9" s="397">
        <v>1</v>
      </c>
      <c r="L9" s="394">
        <v>0</v>
      </c>
      <c r="M9" s="391" t="s">
        <v>287</v>
      </c>
      <c r="N9" s="367" t="s">
        <v>275</v>
      </c>
      <c r="O9" s="368" t="s">
        <v>276</v>
      </c>
      <c r="P9" s="368"/>
      <c r="Q9" s="368"/>
      <c r="R9" s="368"/>
      <c r="S9" s="368"/>
      <c r="T9" s="368"/>
      <c r="U9" s="368"/>
    </row>
    <row r="10" spans="2:23" s="390" customFormat="1" ht="72" x14ac:dyDescent="0.35">
      <c r="B10" s="102" t="s">
        <v>63</v>
      </c>
      <c r="C10" s="362" t="s">
        <v>270</v>
      </c>
      <c r="D10" s="362">
        <v>61354.297129625069</v>
      </c>
      <c r="E10" s="362" t="s">
        <v>272</v>
      </c>
      <c r="F10" s="394">
        <v>100</v>
      </c>
      <c r="G10" s="369"/>
      <c r="H10" s="394" t="s">
        <v>534</v>
      </c>
      <c r="I10" s="394">
        <v>0</v>
      </c>
      <c r="J10" s="396">
        <v>1</v>
      </c>
      <c r="K10" s="397">
        <v>1</v>
      </c>
      <c r="L10" s="394">
        <v>0</v>
      </c>
      <c r="M10" s="391" t="s">
        <v>274</v>
      </c>
      <c r="N10" s="367" t="s">
        <v>275</v>
      </c>
      <c r="O10" s="368" t="s">
        <v>276</v>
      </c>
      <c r="P10" s="368"/>
      <c r="Q10" s="368"/>
      <c r="R10" s="368"/>
      <c r="S10" s="368"/>
      <c r="T10" s="368"/>
      <c r="U10" s="368"/>
    </row>
    <row r="11" spans="2:23" s="390" customFormat="1" ht="72" x14ac:dyDescent="0.35">
      <c r="B11" s="102" t="s">
        <v>63</v>
      </c>
      <c r="C11" s="362" t="s">
        <v>270</v>
      </c>
      <c r="D11" s="362">
        <v>37110.889137662962</v>
      </c>
      <c r="E11" s="362" t="s">
        <v>272</v>
      </c>
      <c r="F11" s="394">
        <v>100</v>
      </c>
      <c r="G11" s="369"/>
      <c r="H11" s="394" t="s">
        <v>535</v>
      </c>
      <c r="I11" s="394">
        <v>0</v>
      </c>
      <c r="J11" s="396">
        <v>1</v>
      </c>
      <c r="K11" s="397">
        <v>1</v>
      </c>
      <c r="L11" s="394">
        <v>0</v>
      </c>
      <c r="M11" s="391" t="s">
        <v>278</v>
      </c>
      <c r="N11" s="367" t="s">
        <v>279</v>
      </c>
      <c r="O11" s="368" t="s">
        <v>276</v>
      </c>
      <c r="P11" s="368"/>
      <c r="Q11" s="368"/>
      <c r="R11" s="368"/>
      <c r="S11" s="368"/>
      <c r="T11" s="368"/>
      <c r="U11" s="368"/>
    </row>
    <row r="12" spans="2:23" s="390" customFormat="1" ht="72" x14ac:dyDescent="0.35">
      <c r="B12" s="102" t="s">
        <v>63</v>
      </c>
      <c r="C12" s="362" t="s">
        <v>270</v>
      </c>
      <c r="D12" s="362">
        <v>34016.277275841065</v>
      </c>
      <c r="E12" s="362" t="s">
        <v>272</v>
      </c>
      <c r="F12" s="394">
        <v>189</v>
      </c>
      <c r="G12" s="369"/>
      <c r="H12" s="394" t="s">
        <v>536</v>
      </c>
      <c r="I12" s="394">
        <v>0</v>
      </c>
      <c r="J12" s="396">
        <v>1</v>
      </c>
      <c r="K12" s="397">
        <v>1</v>
      </c>
      <c r="L12" s="394">
        <v>0</v>
      </c>
      <c r="M12" s="391" t="s">
        <v>336</v>
      </c>
      <c r="N12" s="367" t="s">
        <v>350</v>
      </c>
      <c r="O12" s="368" t="s">
        <v>276</v>
      </c>
      <c r="P12" s="368"/>
      <c r="Q12" s="368"/>
      <c r="R12" s="368"/>
      <c r="S12" s="368"/>
      <c r="T12" s="368"/>
      <c r="U12" s="368"/>
    </row>
    <row r="13" spans="2:23" s="390" customFormat="1" ht="72" x14ac:dyDescent="0.35">
      <c r="B13" s="102" t="s">
        <v>84</v>
      </c>
      <c r="C13" s="362" t="s">
        <v>270</v>
      </c>
      <c r="D13" s="362">
        <v>34819.471173662969</v>
      </c>
      <c r="E13" s="362" t="s">
        <v>272</v>
      </c>
      <c r="F13" s="394">
        <v>189</v>
      </c>
      <c r="G13" s="369"/>
      <c r="H13" s="394" t="s">
        <v>537</v>
      </c>
      <c r="I13" s="394">
        <v>0</v>
      </c>
      <c r="J13" s="396">
        <v>1</v>
      </c>
      <c r="K13" s="397">
        <v>1</v>
      </c>
      <c r="L13" s="394">
        <v>0</v>
      </c>
      <c r="M13" s="391" t="s">
        <v>278</v>
      </c>
      <c r="N13" s="367" t="s">
        <v>279</v>
      </c>
      <c r="O13" s="368" t="s">
        <v>276</v>
      </c>
      <c r="P13" s="368"/>
      <c r="Q13" s="368"/>
      <c r="R13" s="368"/>
      <c r="S13" s="368"/>
      <c r="T13" s="368"/>
      <c r="U13" s="368"/>
    </row>
    <row r="14" spans="2:23" s="390" customFormat="1" ht="72" x14ac:dyDescent="0.35">
      <c r="B14" s="102" t="s">
        <v>63</v>
      </c>
      <c r="C14" s="362" t="s">
        <v>270</v>
      </c>
      <c r="D14" s="362">
        <v>58464.784129625077</v>
      </c>
      <c r="E14" s="362" t="s">
        <v>272</v>
      </c>
      <c r="F14" s="394">
        <v>189</v>
      </c>
      <c r="G14" s="369"/>
      <c r="H14" s="394" t="s">
        <v>538</v>
      </c>
      <c r="I14" s="394">
        <v>0</v>
      </c>
      <c r="J14" s="396">
        <v>1</v>
      </c>
      <c r="K14" s="397">
        <v>1</v>
      </c>
      <c r="L14" s="394">
        <v>0</v>
      </c>
      <c r="M14" s="391" t="s">
        <v>274</v>
      </c>
      <c r="N14" s="367" t="s">
        <v>275</v>
      </c>
      <c r="O14" s="368" t="s">
        <v>276</v>
      </c>
      <c r="P14" s="368"/>
      <c r="Q14" s="368"/>
      <c r="R14" s="368"/>
      <c r="S14" s="368"/>
      <c r="T14" s="368"/>
      <c r="U14" s="368"/>
    </row>
    <row r="15" spans="2:23" s="390" customFormat="1" ht="72" x14ac:dyDescent="0.35">
      <c r="B15" s="102" t="s">
        <v>63</v>
      </c>
      <c r="C15" s="362" t="s">
        <v>270</v>
      </c>
      <c r="D15" s="362">
        <v>55838.100685625061</v>
      </c>
      <c r="E15" s="362" t="s">
        <v>272</v>
      </c>
      <c r="F15" s="394">
        <v>189</v>
      </c>
      <c r="G15" s="369"/>
      <c r="H15" s="394" t="s">
        <v>539</v>
      </c>
      <c r="I15" s="394">
        <v>0</v>
      </c>
      <c r="J15" s="396">
        <v>1</v>
      </c>
      <c r="K15" s="397">
        <v>1</v>
      </c>
      <c r="L15" s="394">
        <v>0</v>
      </c>
      <c r="M15" s="391" t="s">
        <v>274</v>
      </c>
      <c r="N15" s="367" t="s">
        <v>275</v>
      </c>
      <c r="O15" s="368" t="s">
        <v>276</v>
      </c>
      <c r="P15" s="368"/>
      <c r="Q15" s="368"/>
      <c r="R15" s="368"/>
      <c r="S15" s="368"/>
      <c r="T15" s="368"/>
      <c r="U15" s="368"/>
    </row>
    <row r="16" spans="2:23" s="390" customFormat="1" ht="72" x14ac:dyDescent="0.35">
      <c r="B16" s="102" t="s">
        <v>63</v>
      </c>
      <c r="C16" s="362" t="s">
        <v>270</v>
      </c>
      <c r="D16" s="362">
        <v>29919.834422823526</v>
      </c>
      <c r="E16" s="362" t="s">
        <v>272</v>
      </c>
      <c r="F16" s="394">
        <v>189</v>
      </c>
      <c r="G16" s="369"/>
      <c r="H16" s="394" t="s">
        <v>540</v>
      </c>
      <c r="I16" s="394">
        <v>0</v>
      </c>
      <c r="J16" s="396">
        <v>1</v>
      </c>
      <c r="K16" s="397">
        <v>1</v>
      </c>
      <c r="L16" s="394">
        <v>0</v>
      </c>
      <c r="M16" s="391" t="s">
        <v>44</v>
      </c>
      <c r="N16" s="367" t="s">
        <v>299</v>
      </c>
      <c r="O16" s="368" t="s">
        <v>276</v>
      </c>
      <c r="P16" s="368"/>
      <c r="Q16" s="368"/>
      <c r="R16" s="368"/>
      <c r="S16" s="368"/>
      <c r="T16" s="368"/>
      <c r="U16" s="368"/>
    </row>
    <row r="17" spans="1:21" s="390" customFormat="1" ht="72" x14ac:dyDescent="0.35">
      <c r="B17" s="102" t="s">
        <v>63</v>
      </c>
      <c r="C17" s="362" t="s">
        <v>270</v>
      </c>
      <c r="D17" s="362">
        <v>26383.076935395351</v>
      </c>
      <c r="E17" s="362" t="s">
        <v>272</v>
      </c>
      <c r="F17" s="394">
        <v>189</v>
      </c>
      <c r="G17" s="369"/>
      <c r="H17" s="394" t="s">
        <v>541</v>
      </c>
      <c r="I17" s="394">
        <v>0</v>
      </c>
      <c r="J17" s="396">
        <v>0.8</v>
      </c>
      <c r="K17" s="397">
        <v>0.8</v>
      </c>
      <c r="L17" s="394">
        <v>0</v>
      </c>
      <c r="M17" s="391" t="s">
        <v>315</v>
      </c>
      <c r="N17" s="367" t="s">
        <v>279</v>
      </c>
      <c r="O17" s="368" t="s">
        <v>276</v>
      </c>
      <c r="P17" s="368"/>
      <c r="Q17" s="368"/>
      <c r="R17" s="368"/>
      <c r="S17" s="368"/>
      <c r="T17" s="368"/>
      <c r="U17" s="368"/>
    </row>
    <row r="18" spans="1:21" s="390" customFormat="1" ht="72" x14ac:dyDescent="0.35">
      <c r="B18" s="102" t="s">
        <v>63</v>
      </c>
      <c r="C18" s="362" t="s">
        <v>270</v>
      </c>
      <c r="D18" s="362">
        <v>34439.121093662965</v>
      </c>
      <c r="E18" s="362" t="s">
        <v>272</v>
      </c>
      <c r="F18" s="394">
        <v>189</v>
      </c>
      <c r="G18" s="369"/>
      <c r="H18" s="394" t="s">
        <v>542</v>
      </c>
      <c r="I18" s="394">
        <v>0</v>
      </c>
      <c r="J18" s="396">
        <v>1</v>
      </c>
      <c r="K18" s="397">
        <v>1</v>
      </c>
      <c r="L18" s="394">
        <v>0</v>
      </c>
      <c r="M18" s="391" t="s">
        <v>278</v>
      </c>
      <c r="N18" s="367" t="s">
        <v>279</v>
      </c>
      <c r="O18" s="368" t="s">
        <v>276</v>
      </c>
      <c r="P18" s="368"/>
      <c r="Q18" s="368"/>
      <c r="R18" s="368"/>
      <c r="S18" s="368"/>
      <c r="T18" s="368"/>
      <c r="U18" s="368"/>
    </row>
    <row r="19" spans="1:21" s="390" customFormat="1" ht="72" x14ac:dyDescent="0.35">
      <c r="B19" s="102" t="s">
        <v>63</v>
      </c>
      <c r="C19" s="362" t="s">
        <v>270</v>
      </c>
      <c r="D19" s="362">
        <v>34171.072653662966</v>
      </c>
      <c r="E19" s="362" t="s">
        <v>272</v>
      </c>
      <c r="F19" s="394">
        <v>189</v>
      </c>
      <c r="G19" s="369"/>
      <c r="H19" s="394" t="s">
        <v>543</v>
      </c>
      <c r="I19" s="394">
        <v>0</v>
      </c>
      <c r="J19" s="396">
        <v>1</v>
      </c>
      <c r="K19" s="397">
        <v>1</v>
      </c>
      <c r="L19" s="394">
        <v>0</v>
      </c>
      <c r="M19" s="391" t="s">
        <v>278</v>
      </c>
      <c r="N19" s="367" t="s">
        <v>279</v>
      </c>
      <c r="O19" s="368" t="s">
        <v>276</v>
      </c>
      <c r="P19" s="368"/>
      <c r="Q19" s="368"/>
      <c r="R19" s="368"/>
      <c r="S19" s="368"/>
      <c r="T19" s="368"/>
      <c r="U19" s="368"/>
    </row>
    <row r="20" spans="1:21" s="390" customFormat="1" ht="72" x14ac:dyDescent="0.35">
      <c r="B20" s="102" t="s">
        <v>84</v>
      </c>
      <c r="C20" s="362" t="s">
        <v>270</v>
      </c>
      <c r="D20" s="362">
        <v>55181.382007625078</v>
      </c>
      <c r="E20" s="362" t="s">
        <v>272</v>
      </c>
      <c r="F20" s="394">
        <v>189</v>
      </c>
      <c r="G20" s="369"/>
      <c r="H20" s="394" t="s">
        <v>544</v>
      </c>
      <c r="I20" s="394">
        <v>0</v>
      </c>
      <c r="J20" s="396">
        <v>1</v>
      </c>
      <c r="K20" s="397">
        <v>1</v>
      </c>
      <c r="L20" s="394">
        <v>0</v>
      </c>
      <c r="M20" s="391" t="s">
        <v>274</v>
      </c>
      <c r="N20" s="367" t="s">
        <v>275</v>
      </c>
      <c r="O20" s="368" t="s">
        <v>276</v>
      </c>
      <c r="P20" s="368"/>
      <c r="Q20" s="368"/>
      <c r="R20" s="368"/>
      <c r="S20" s="368"/>
      <c r="T20" s="368"/>
      <c r="U20" s="368"/>
    </row>
    <row r="21" spans="1:21" s="390" customFormat="1" ht="72" x14ac:dyDescent="0.35">
      <c r="B21" s="102" t="s">
        <v>63</v>
      </c>
      <c r="C21" s="362" t="s">
        <v>270</v>
      </c>
      <c r="D21" s="362">
        <v>55419.893203625077</v>
      </c>
      <c r="E21" s="362" t="s">
        <v>272</v>
      </c>
      <c r="F21" s="394">
        <v>189</v>
      </c>
      <c r="G21" s="369"/>
      <c r="H21" s="394" t="s">
        <v>545</v>
      </c>
      <c r="I21" s="394">
        <v>0</v>
      </c>
      <c r="J21" s="396">
        <v>1</v>
      </c>
      <c r="K21" s="397">
        <v>1</v>
      </c>
      <c r="L21" s="394">
        <v>0</v>
      </c>
      <c r="M21" s="391" t="s">
        <v>274</v>
      </c>
      <c r="N21" s="367" t="s">
        <v>275</v>
      </c>
      <c r="O21" s="368" t="s">
        <v>276</v>
      </c>
      <c r="P21" s="368"/>
      <c r="Q21" s="368"/>
      <c r="R21" s="368"/>
      <c r="S21" s="368"/>
      <c r="T21" s="368"/>
      <c r="U21" s="368"/>
    </row>
    <row r="22" spans="1:21" s="390" customFormat="1" ht="72" x14ac:dyDescent="0.35">
      <c r="B22" s="102" t="s">
        <v>63</v>
      </c>
      <c r="C22" s="362" t="s">
        <v>270</v>
      </c>
      <c r="D22" s="362">
        <v>98568.974353267971</v>
      </c>
      <c r="E22" s="362" t="s">
        <v>272</v>
      </c>
      <c r="F22" s="394">
        <v>189</v>
      </c>
      <c r="G22" s="369"/>
      <c r="H22" s="394" t="s">
        <v>546</v>
      </c>
      <c r="I22" s="394">
        <v>0</v>
      </c>
      <c r="J22" s="396">
        <v>1</v>
      </c>
      <c r="K22" s="397">
        <v>1</v>
      </c>
      <c r="L22" s="394">
        <v>0</v>
      </c>
      <c r="M22" s="391" t="s">
        <v>310</v>
      </c>
      <c r="N22" s="367" t="s">
        <v>311</v>
      </c>
      <c r="O22" s="368" t="s">
        <v>276</v>
      </c>
      <c r="P22" s="368"/>
      <c r="Q22" s="368"/>
      <c r="R22" s="368"/>
      <c r="S22" s="368"/>
      <c r="T22" s="368"/>
      <c r="U22" s="368"/>
    </row>
    <row r="23" spans="1:21" s="390" customFormat="1" ht="72" x14ac:dyDescent="0.35">
      <c r="B23" s="102" t="s">
        <v>63</v>
      </c>
      <c r="C23" s="362" t="s">
        <v>270</v>
      </c>
      <c r="D23" s="362">
        <v>74304.965755843135</v>
      </c>
      <c r="E23" s="362" t="s">
        <v>272</v>
      </c>
      <c r="F23" s="394">
        <v>100</v>
      </c>
      <c r="G23" s="369"/>
      <c r="H23" s="394" t="s">
        <v>547</v>
      </c>
      <c r="I23" s="394">
        <v>0</v>
      </c>
      <c r="J23" s="396">
        <v>1</v>
      </c>
      <c r="K23" s="397">
        <v>1</v>
      </c>
      <c r="L23" s="394">
        <v>0</v>
      </c>
      <c r="M23" s="391" t="s">
        <v>284</v>
      </c>
      <c r="N23" s="367" t="s">
        <v>311</v>
      </c>
      <c r="O23" s="368" t="s">
        <v>276</v>
      </c>
      <c r="P23" s="368"/>
      <c r="Q23" s="368"/>
      <c r="R23" s="368"/>
      <c r="S23" s="368"/>
      <c r="T23" s="368"/>
      <c r="U23" s="368"/>
    </row>
    <row r="24" spans="1:21" s="390" customFormat="1" ht="72" x14ac:dyDescent="0.35">
      <c r="B24" s="102" t="s">
        <v>63</v>
      </c>
      <c r="C24" s="362" t="s">
        <v>270</v>
      </c>
      <c r="D24" s="362">
        <v>33016.251117662963</v>
      </c>
      <c r="E24" s="362" t="s">
        <v>272</v>
      </c>
      <c r="F24" s="394">
        <v>189</v>
      </c>
      <c r="G24" s="369"/>
      <c r="H24" s="394" t="s">
        <v>548</v>
      </c>
      <c r="I24" s="394">
        <v>0</v>
      </c>
      <c r="J24" s="396">
        <v>1</v>
      </c>
      <c r="K24" s="397">
        <v>1</v>
      </c>
      <c r="L24" s="394">
        <v>0</v>
      </c>
      <c r="M24" s="391" t="s">
        <v>278</v>
      </c>
      <c r="N24" s="367" t="s">
        <v>301</v>
      </c>
      <c r="O24" s="368" t="s">
        <v>276</v>
      </c>
      <c r="P24" s="368"/>
      <c r="Q24" s="368"/>
      <c r="R24" s="368"/>
      <c r="S24" s="368"/>
      <c r="T24" s="368"/>
      <c r="U24" s="368"/>
    </row>
    <row r="25" spans="1:21" s="390" customFormat="1" ht="72" x14ac:dyDescent="0.35">
      <c r="B25" s="102" t="s">
        <v>63</v>
      </c>
      <c r="C25" s="362" t="s">
        <v>270</v>
      </c>
      <c r="D25" s="362">
        <v>54767.259463625065</v>
      </c>
      <c r="E25" s="362" t="s">
        <v>272</v>
      </c>
      <c r="F25" s="394">
        <v>100</v>
      </c>
      <c r="G25" s="369"/>
      <c r="H25" s="394" t="s">
        <v>549</v>
      </c>
      <c r="I25" s="394">
        <v>0</v>
      </c>
      <c r="J25" s="396">
        <v>1</v>
      </c>
      <c r="K25" s="397">
        <v>1</v>
      </c>
      <c r="L25" s="394">
        <v>0</v>
      </c>
      <c r="M25" s="391" t="s">
        <v>274</v>
      </c>
      <c r="N25" s="367" t="s">
        <v>294</v>
      </c>
      <c r="O25" s="368" t="s">
        <v>276</v>
      </c>
      <c r="P25" s="368"/>
      <c r="Q25" s="368"/>
      <c r="R25" s="368"/>
      <c r="S25" s="368"/>
      <c r="T25" s="368"/>
      <c r="U25" s="368"/>
    </row>
    <row r="26" spans="1:21" s="390" customFormat="1" ht="72" x14ac:dyDescent="0.35">
      <c r="B26" s="102" t="s">
        <v>63</v>
      </c>
      <c r="C26" s="362" t="s">
        <v>270</v>
      </c>
      <c r="D26" s="362">
        <v>55351.14601962507</v>
      </c>
      <c r="E26" s="362" t="s">
        <v>272</v>
      </c>
      <c r="F26" s="394">
        <v>100</v>
      </c>
      <c r="G26" s="369"/>
      <c r="H26" s="394" t="s">
        <v>550</v>
      </c>
      <c r="I26" s="394">
        <v>0</v>
      </c>
      <c r="J26" s="396">
        <v>1</v>
      </c>
      <c r="K26" s="397">
        <v>1</v>
      </c>
      <c r="L26" s="394">
        <v>0</v>
      </c>
      <c r="M26" s="391" t="s">
        <v>274</v>
      </c>
      <c r="N26" s="367" t="s">
        <v>294</v>
      </c>
      <c r="O26" s="368" t="s">
        <v>276</v>
      </c>
      <c r="P26" s="368"/>
      <c r="Q26" s="368"/>
      <c r="R26" s="368"/>
      <c r="S26" s="368"/>
      <c r="T26" s="368"/>
      <c r="U26" s="368"/>
    </row>
    <row r="27" spans="1:21" s="390" customFormat="1" ht="72" x14ac:dyDescent="0.35">
      <c r="B27" s="102" t="s">
        <v>63</v>
      </c>
      <c r="C27" s="362" t="s">
        <v>270</v>
      </c>
      <c r="D27" s="362">
        <v>55500.785905625067</v>
      </c>
      <c r="E27" s="362" t="s">
        <v>272</v>
      </c>
      <c r="F27" s="394">
        <v>100</v>
      </c>
      <c r="G27" s="369"/>
      <c r="H27" s="394" t="s">
        <v>551</v>
      </c>
      <c r="I27" s="394">
        <v>0</v>
      </c>
      <c r="J27" s="396">
        <v>1</v>
      </c>
      <c r="K27" s="397">
        <v>1</v>
      </c>
      <c r="L27" s="394">
        <v>0</v>
      </c>
      <c r="M27" s="391" t="s">
        <v>274</v>
      </c>
      <c r="N27" s="367" t="s">
        <v>294</v>
      </c>
      <c r="O27" s="368" t="s">
        <v>276</v>
      </c>
      <c r="P27" s="368"/>
      <c r="Q27" s="368"/>
      <c r="R27" s="368"/>
      <c r="S27" s="368"/>
      <c r="T27" s="368"/>
      <c r="U27" s="368"/>
    </row>
    <row r="28" spans="1:21" s="390" customFormat="1" ht="72" x14ac:dyDescent="0.35">
      <c r="B28" s="102" t="s">
        <v>63</v>
      </c>
      <c r="C28" s="362" t="s">
        <v>270</v>
      </c>
      <c r="D28" s="362">
        <v>75879.279001843141</v>
      </c>
      <c r="E28" s="362" t="s">
        <v>272</v>
      </c>
      <c r="F28" s="394">
        <v>100</v>
      </c>
      <c r="G28" s="369"/>
      <c r="H28" s="394" t="s">
        <v>552</v>
      </c>
      <c r="I28" s="394">
        <v>0</v>
      </c>
      <c r="J28" s="396">
        <v>1</v>
      </c>
      <c r="K28" s="397">
        <v>1</v>
      </c>
      <c r="L28" s="394">
        <v>0</v>
      </c>
      <c r="M28" s="391" t="s">
        <v>284</v>
      </c>
      <c r="N28" s="367" t="s">
        <v>311</v>
      </c>
      <c r="O28" s="368" t="s">
        <v>276</v>
      </c>
      <c r="P28" s="368"/>
      <c r="Q28" s="368"/>
      <c r="R28" s="368"/>
      <c r="S28" s="368"/>
      <c r="T28" s="368"/>
      <c r="U28" s="368"/>
    </row>
    <row r="29" spans="1:21" s="390" customFormat="1" ht="72" x14ac:dyDescent="0.35">
      <c r="B29" s="102" t="s">
        <v>63</v>
      </c>
      <c r="C29" s="362" t="s">
        <v>270</v>
      </c>
      <c r="D29" s="362">
        <v>55432.148017625062</v>
      </c>
      <c r="E29" s="362" t="s">
        <v>272</v>
      </c>
      <c r="F29" s="394">
        <v>100</v>
      </c>
      <c r="G29" s="369"/>
      <c r="H29" s="394" t="s">
        <v>553</v>
      </c>
      <c r="I29" s="394">
        <v>0</v>
      </c>
      <c r="J29" s="396">
        <v>1</v>
      </c>
      <c r="K29" s="397">
        <v>1</v>
      </c>
      <c r="L29" s="394">
        <v>0</v>
      </c>
      <c r="M29" s="391" t="s">
        <v>274</v>
      </c>
      <c r="N29" s="367" t="s">
        <v>294</v>
      </c>
      <c r="O29" s="368" t="s">
        <v>276</v>
      </c>
      <c r="P29" s="368"/>
      <c r="Q29" s="368"/>
      <c r="R29" s="368"/>
      <c r="S29" s="368"/>
      <c r="T29" s="368"/>
      <c r="U29" s="368"/>
    </row>
    <row r="30" spans="1:21" s="390" customFormat="1" ht="72" x14ac:dyDescent="0.35">
      <c r="A30" s="392"/>
      <c r="B30" s="111" t="s">
        <v>84</v>
      </c>
      <c r="C30" s="362" t="s">
        <v>270</v>
      </c>
      <c r="D30" s="362">
        <v>3251.0433333333331</v>
      </c>
      <c r="E30" s="362" t="s">
        <v>272</v>
      </c>
      <c r="F30" s="363">
        <v>200</v>
      </c>
      <c r="G30" s="111"/>
      <c r="H30" s="363" t="s">
        <v>317</v>
      </c>
      <c r="I30" s="363">
        <v>0</v>
      </c>
      <c r="J30" s="365">
        <v>0.4</v>
      </c>
      <c r="K30" s="371">
        <v>4.4400000000000002E-2</v>
      </c>
      <c r="L30" s="110"/>
      <c r="M30" s="366" t="s">
        <v>318</v>
      </c>
      <c r="N30" s="367" t="s">
        <v>275</v>
      </c>
      <c r="O30" s="368" t="s">
        <v>276</v>
      </c>
      <c r="P30" s="372"/>
      <c r="Q30" s="372"/>
      <c r="R30" s="372"/>
      <c r="S30" s="372"/>
      <c r="T30" s="372"/>
      <c r="U30" s="372"/>
    </row>
    <row r="31" spans="1:21" s="390" customFormat="1" ht="72" x14ac:dyDescent="0.35">
      <c r="A31" s="392"/>
      <c r="B31" s="111" t="s">
        <v>84</v>
      </c>
      <c r="C31" s="362" t="s">
        <v>270</v>
      </c>
      <c r="D31" s="362">
        <v>4513.583333333333</v>
      </c>
      <c r="E31" s="362" t="s">
        <v>272</v>
      </c>
      <c r="F31" s="363">
        <v>200</v>
      </c>
      <c r="G31" s="111"/>
      <c r="H31" s="363" t="s">
        <v>319</v>
      </c>
      <c r="I31" s="363">
        <v>0</v>
      </c>
      <c r="J31" s="365">
        <v>1</v>
      </c>
      <c r="K31" s="371">
        <v>0.1111</v>
      </c>
      <c r="L31" s="110"/>
      <c r="M31" s="366" t="s">
        <v>318</v>
      </c>
      <c r="N31" s="367" t="s">
        <v>320</v>
      </c>
      <c r="O31" s="368" t="s">
        <v>276</v>
      </c>
      <c r="P31" s="372"/>
      <c r="Q31" s="372"/>
      <c r="R31" s="372"/>
      <c r="S31" s="372"/>
      <c r="T31" s="372"/>
      <c r="U31" s="372"/>
    </row>
    <row r="32" spans="1:21" s="390" customFormat="1" ht="72" x14ac:dyDescent="0.35">
      <c r="A32" s="392"/>
      <c r="B32" s="111" t="s">
        <v>84</v>
      </c>
      <c r="C32" s="362" t="s">
        <v>270</v>
      </c>
      <c r="D32" s="362">
        <v>2186.2355555555555</v>
      </c>
      <c r="E32" s="362" t="s">
        <v>272</v>
      </c>
      <c r="F32" s="363">
        <v>200</v>
      </c>
      <c r="G32" s="111"/>
      <c r="H32" s="363" t="s">
        <v>321</v>
      </c>
      <c r="I32" s="363">
        <v>0</v>
      </c>
      <c r="J32" s="365">
        <v>0.5</v>
      </c>
      <c r="K32" s="371">
        <v>5.5599999999999997E-2</v>
      </c>
      <c r="L32" s="110"/>
      <c r="M32" s="366" t="s">
        <v>318</v>
      </c>
      <c r="N32" s="367" t="s">
        <v>275</v>
      </c>
      <c r="O32" s="368" t="s">
        <v>276</v>
      </c>
      <c r="P32" s="372"/>
      <c r="Q32" s="372"/>
      <c r="R32" s="372"/>
      <c r="S32" s="372"/>
      <c r="T32" s="372"/>
      <c r="U32" s="372"/>
    </row>
    <row r="33" spans="1:23" s="390" customFormat="1" ht="72" x14ac:dyDescent="0.35">
      <c r="B33" s="111" t="s">
        <v>84</v>
      </c>
      <c r="C33" s="362" t="s">
        <v>270</v>
      </c>
      <c r="D33" s="362">
        <v>32655.763473662966</v>
      </c>
      <c r="E33" s="362" t="s">
        <v>272</v>
      </c>
      <c r="F33" s="394">
        <v>410</v>
      </c>
      <c r="G33" s="369"/>
      <c r="H33" s="394" t="s">
        <v>554</v>
      </c>
      <c r="I33" s="394">
        <v>0</v>
      </c>
      <c r="J33" s="396">
        <v>1</v>
      </c>
      <c r="K33" s="397">
        <v>1</v>
      </c>
      <c r="L33" s="394">
        <v>0</v>
      </c>
      <c r="M33" s="391" t="s">
        <v>278</v>
      </c>
      <c r="N33" s="367" t="s">
        <v>301</v>
      </c>
      <c r="O33" s="368" t="s">
        <v>276</v>
      </c>
      <c r="P33" s="368"/>
      <c r="Q33" s="368"/>
      <c r="R33" s="368"/>
      <c r="S33" s="368"/>
      <c r="T33" s="368"/>
      <c r="U33" s="368"/>
    </row>
    <row r="34" spans="1:23" s="390" customFormat="1" ht="72" x14ac:dyDescent="0.35">
      <c r="B34" s="111" t="s">
        <v>63</v>
      </c>
      <c r="C34" s="362" t="s">
        <v>270</v>
      </c>
      <c r="D34" s="362">
        <v>52561.843789625076</v>
      </c>
      <c r="E34" s="362" t="s">
        <v>272</v>
      </c>
      <c r="F34" s="394">
        <v>100</v>
      </c>
      <c r="G34" s="369"/>
      <c r="H34" s="394" t="s">
        <v>555</v>
      </c>
      <c r="I34" s="394">
        <v>0</v>
      </c>
      <c r="J34" s="396">
        <v>1</v>
      </c>
      <c r="K34" s="397">
        <v>1</v>
      </c>
      <c r="L34" s="394">
        <v>0</v>
      </c>
      <c r="M34" s="391" t="s">
        <v>274</v>
      </c>
      <c r="N34" s="367" t="s">
        <v>294</v>
      </c>
      <c r="O34" s="368" t="s">
        <v>276</v>
      </c>
      <c r="P34" s="368"/>
      <c r="Q34" s="368"/>
      <c r="R34" s="368"/>
      <c r="S34" s="368"/>
      <c r="T34" s="368"/>
      <c r="U34" s="368"/>
    </row>
    <row r="35" spans="1:23" s="390" customFormat="1" ht="72" x14ac:dyDescent="0.35">
      <c r="B35" s="111" t="s">
        <v>63</v>
      </c>
      <c r="C35" s="362" t="s">
        <v>270</v>
      </c>
      <c r="D35" s="362">
        <v>32655.763473662966</v>
      </c>
      <c r="E35" s="362" t="s">
        <v>272</v>
      </c>
      <c r="F35" s="394">
        <v>402</v>
      </c>
      <c r="G35" s="369"/>
      <c r="H35" s="394" t="s">
        <v>556</v>
      </c>
      <c r="I35" s="394" t="s">
        <v>557</v>
      </c>
      <c r="J35" s="396">
        <v>1</v>
      </c>
      <c r="K35" s="397">
        <v>1</v>
      </c>
      <c r="L35" s="394" t="s">
        <v>557</v>
      </c>
      <c r="M35" s="391" t="s">
        <v>278</v>
      </c>
      <c r="N35" s="367" t="s">
        <v>301</v>
      </c>
      <c r="O35" s="368" t="s">
        <v>276</v>
      </c>
      <c r="P35" s="368"/>
      <c r="Q35" s="368"/>
      <c r="R35" s="368"/>
      <c r="S35" s="368"/>
      <c r="T35" s="368"/>
      <c r="U35" s="368"/>
    </row>
    <row r="36" spans="1:23" s="390" customFormat="1" ht="72" x14ac:dyDescent="0.35">
      <c r="B36" s="102" t="s">
        <v>63</v>
      </c>
      <c r="C36" s="362" t="s">
        <v>270</v>
      </c>
      <c r="D36" s="362">
        <v>55294.189141625073</v>
      </c>
      <c r="E36" s="362" t="s">
        <v>272</v>
      </c>
      <c r="F36" s="394">
        <v>100</v>
      </c>
      <c r="G36" s="369"/>
      <c r="H36" s="394" t="s">
        <v>558</v>
      </c>
      <c r="I36" s="394">
        <v>0</v>
      </c>
      <c r="J36" s="396">
        <v>1</v>
      </c>
      <c r="K36" s="397">
        <v>1</v>
      </c>
      <c r="L36" s="394">
        <v>0</v>
      </c>
      <c r="M36" s="391" t="s">
        <v>274</v>
      </c>
      <c r="N36" s="367" t="s">
        <v>294</v>
      </c>
      <c r="O36" s="368" t="s">
        <v>276</v>
      </c>
      <c r="P36" s="368"/>
      <c r="Q36" s="368"/>
      <c r="R36" s="368"/>
      <c r="S36" s="368"/>
      <c r="T36" s="368"/>
      <c r="U36" s="368"/>
    </row>
    <row r="37" spans="1:23" s="390" customFormat="1" ht="72" x14ac:dyDescent="0.35">
      <c r="A37" s="392"/>
      <c r="B37" s="111" t="s">
        <v>63</v>
      </c>
      <c r="C37" s="362" t="s">
        <v>270</v>
      </c>
      <c r="D37" s="362">
        <v>81670.425828503838</v>
      </c>
      <c r="E37" s="362" t="s">
        <v>272</v>
      </c>
      <c r="F37" s="363">
        <v>100</v>
      </c>
      <c r="G37" s="111"/>
      <c r="H37" s="363" t="s">
        <v>559</v>
      </c>
      <c r="I37" s="110"/>
      <c r="J37" s="364">
        <v>1</v>
      </c>
      <c r="K37" s="365">
        <v>1</v>
      </c>
      <c r="L37" s="110"/>
      <c r="M37" s="366" t="s">
        <v>316</v>
      </c>
      <c r="N37" s="367" t="s">
        <v>285</v>
      </c>
      <c r="O37" s="368" t="s">
        <v>276</v>
      </c>
      <c r="P37" s="368"/>
      <c r="Q37" s="368"/>
      <c r="R37" s="368"/>
      <c r="S37" s="368"/>
      <c r="T37" s="368"/>
      <c r="U37" s="368"/>
    </row>
    <row r="38" spans="1:23" s="326" customFormat="1" ht="12" x14ac:dyDescent="0.3">
      <c r="P38" s="336"/>
    </row>
    <row r="39" spans="1:23" s="326" customFormat="1" ht="12" x14ac:dyDescent="0.3">
      <c r="P39" s="336"/>
    </row>
    <row r="40" spans="1:23" s="326" customFormat="1" ht="12" x14ac:dyDescent="0.3">
      <c r="P40" s="336"/>
    </row>
    <row r="41" spans="1:23" s="326" customFormat="1" ht="12" x14ac:dyDescent="0.3">
      <c r="P41" s="336"/>
    </row>
    <row r="42" spans="1:23" s="326" customFormat="1" ht="12" x14ac:dyDescent="0.3">
      <c r="P42" s="336"/>
    </row>
    <row r="43" spans="1:23" s="326" customFormat="1" ht="12" x14ac:dyDescent="0.3">
      <c r="P43" s="336"/>
    </row>
    <row r="44" spans="1:23" s="326" customFormat="1" ht="12" x14ac:dyDescent="0.3">
      <c r="W44" s="336"/>
    </row>
    <row r="45" spans="1:23" s="326" customFormat="1" ht="12" x14ac:dyDescent="0.3">
      <c r="W45" s="336"/>
    </row>
    <row r="46" spans="1:23" s="326" customFormat="1" ht="12" x14ac:dyDescent="0.3">
      <c r="W46" s="336"/>
    </row>
    <row r="47" spans="1:23" s="326" customFormat="1" ht="12" x14ac:dyDescent="0.3">
      <c r="W47" s="336"/>
    </row>
    <row r="48" spans="1:23" s="326" customFormat="1" ht="12" x14ac:dyDescent="0.3">
      <c r="W48" s="336"/>
    </row>
    <row r="49" spans="23:37" s="326" customFormat="1" ht="12" x14ac:dyDescent="0.3">
      <c r="W49" s="336"/>
    </row>
    <row r="50" spans="23:37" s="326" customFormat="1" ht="12" x14ac:dyDescent="0.3">
      <c r="W50" s="336"/>
    </row>
    <row r="51" spans="23:37" s="326" customFormat="1" ht="12" x14ac:dyDescent="0.3">
      <c r="W51" s="336"/>
    </row>
    <row r="52" spans="23:37" s="326" customFormat="1" ht="12" x14ac:dyDescent="0.3">
      <c r="W52" s="336"/>
    </row>
    <row r="53" spans="23:37" s="326" customFormat="1" ht="12" x14ac:dyDescent="0.3">
      <c r="W53" s="336"/>
    </row>
    <row r="54" spans="23:37" s="326" customFormat="1" ht="12" x14ac:dyDescent="0.3">
      <c r="W54" s="336"/>
    </row>
    <row r="55" spans="23:37" s="326" customFormat="1" ht="12" x14ac:dyDescent="0.3">
      <c r="W55" s="336"/>
    </row>
    <row r="56" spans="23:37" s="326" customFormat="1" ht="12" x14ac:dyDescent="0.3">
      <c r="W56" s="336"/>
    </row>
    <row r="57" spans="23:37" s="326" customFormat="1" x14ac:dyDescent="0.35">
      <c r="W57" s="336"/>
      <c r="AG57"/>
      <c r="AH57"/>
      <c r="AI57"/>
      <c r="AJ57"/>
      <c r="AK57"/>
    </row>
    <row r="58" spans="23:37" s="326" customFormat="1" x14ac:dyDescent="0.35">
      <c r="W58" s="336"/>
      <c r="AG58"/>
      <c r="AH58"/>
      <c r="AI58"/>
      <c r="AJ58"/>
      <c r="AK58"/>
    </row>
    <row r="59" spans="23:37" s="326" customFormat="1" x14ac:dyDescent="0.35">
      <c r="W59" s="336"/>
      <c r="AG59"/>
      <c r="AH59"/>
      <c r="AI59"/>
      <c r="AJ59"/>
      <c r="AK59"/>
    </row>
    <row r="60" spans="23:37" s="326" customFormat="1" x14ac:dyDescent="0.35">
      <c r="W60" s="336"/>
      <c r="AG60"/>
      <c r="AH60"/>
      <c r="AI60"/>
      <c r="AJ60"/>
      <c r="AK60"/>
    </row>
  </sheetData>
  <autoFilter ref="B8:AD37"/>
  <mergeCells count="2"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35" fitToHeight="0" orientation="landscape" r:id="rId1"/>
  <headerFoot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K79"/>
  <sheetViews>
    <sheetView zoomScale="70" zoomScaleNormal="70" workbookViewId="0">
      <pane xSplit="2" ySplit="8" topLeftCell="C57" activePane="bottomRight" state="frozen"/>
      <selection activeCell="A51" sqref="A51"/>
      <selection pane="topRight" activeCell="A51" sqref="A51"/>
      <selection pane="bottomLeft" activeCell="A51" sqref="A51"/>
      <selection pane="bottomRight" activeCell="A51" sqref="A51"/>
    </sheetView>
  </sheetViews>
  <sheetFormatPr defaultColWidth="11.453125" defaultRowHeight="14.5" x14ac:dyDescent="0.35"/>
  <cols>
    <col min="1" max="1" width="6.81640625" customWidth="1"/>
    <col min="2" max="2" width="22.26953125" style="326" customWidth="1"/>
    <col min="3" max="3" width="13.54296875" customWidth="1"/>
    <col min="4" max="4" width="13.54296875" style="326" customWidth="1"/>
    <col min="5" max="10" width="14.26953125" customWidth="1"/>
    <col min="11" max="11" width="18.1796875" customWidth="1"/>
    <col min="12" max="12" width="14.26953125" customWidth="1"/>
    <col min="13" max="15" width="25.54296875" customWidth="1"/>
    <col min="16" max="16" width="18.81640625" customWidth="1"/>
    <col min="17" max="17" width="19.54296875" customWidth="1"/>
    <col min="18" max="18" width="15.453125" customWidth="1"/>
    <col min="19" max="22" width="25.54296875" customWidth="1"/>
    <col min="23" max="23" width="22.1796875" style="327" customWidth="1"/>
    <col min="24" max="24" width="29.453125" customWidth="1"/>
    <col min="25" max="30" width="25.54296875" customWidth="1"/>
  </cols>
  <sheetData>
    <row r="2" spans="2:23" ht="18.5" x14ac:dyDescent="0.45">
      <c r="B2" s="1" t="s">
        <v>6</v>
      </c>
      <c r="C2" s="210"/>
    </row>
    <row r="3" spans="2:23" x14ac:dyDescent="0.35">
      <c r="B3" s="184"/>
      <c r="C3" s="2"/>
      <c r="F3" s="2"/>
      <c r="Q3" s="2"/>
      <c r="R3" s="2"/>
      <c r="S3" s="2"/>
    </row>
    <row r="4" spans="2:23" ht="46.5" x14ac:dyDescent="0.35">
      <c r="B4" s="328" t="s">
        <v>7</v>
      </c>
      <c r="C4" s="414" t="s">
        <v>476</v>
      </c>
      <c r="D4" s="415" t="s">
        <v>268</v>
      </c>
      <c r="E4" s="329"/>
      <c r="I4" s="83" t="s">
        <v>231</v>
      </c>
      <c r="J4" s="83" t="s">
        <v>232</v>
      </c>
      <c r="K4" s="83" t="s">
        <v>366</v>
      </c>
      <c r="L4" s="389"/>
      <c r="Q4" s="2"/>
      <c r="R4" s="2"/>
      <c r="S4" s="2"/>
    </row>
    <row r="5" spans="2:23" ht="15.5" x14ac:dyDescent="0.35">
      <c r="B5" s="332" t="s">
        <v>8</v>
      </c>
      <c r="C5" s="412" t="s">
        <v>477</v>
      </c>
      <c r="D5" s="413"/>
      <c r="E5" s="329"/>
      <c r="I5" s="337">
        <v>51</v>
      </c>
      <c r="J5" s="338">
        <v>45.997499999999995</v>
      </c>
      <c r="K5" s="339">
        <v>2552572.5961518981</v>
      </c>
      <c r="Q5" s="2"/>
      <c r="R5" s="2"/>
      <c r="S5" s="2"/>
    </row>
    <row r="6" spans="2:23" ht="15.5" x14ac:dyDescent="0.35">
      <c r="B6" s="328" t="s">
        <v>10</v>
      </c>
      <c r="C6" s="333">
        <v>45809</v>
      </c>
      <c r="D6" s="334"/>
      <c r="E6" s="335"/>
      <c r="H6" s="331"/>
      <c r="J6" s="331"/>
    </row>
    <row r="7" spans="2:23" ht="16" thickBot="1" x14ac:dyDescent="0.4">
      <c r="B7" s="5"/>
      <c r="C7" s="6"/>
      <c r="D7" s="6"/>
      <c r="J7" s="331"/>
      <c r="K7" s="331"/>
      <c r="R7" s="327"/>
      <c r="W7"/>
    </row>
    <row r="8" spans="2:23" ht="42" customHeight="1" x14ac:dyDescent="0.35">
      <c r="B8" s="59" t="s">
        <v>11</v>
      </c>
      <c r="C8" s="59" t="s">
        <v>12</v>
      </c>
      <c r="D8" s="59" t="s">
        <v>14</v>
      </c>
      <c r="E8" s="59" t="s">
        <v>15</v>
      </c>
      <c r="F8" s="59" t="s">
        <v>16</v>
      </c>
      <c r="G8" s="59" t="s">
        <v>17</v>
      </c>
      <c r="H8" s="59" t="s">
        <v>18</v>
      </c>
      <c r="I8" s="59" t="s">
        <v>19</v>
      </c>
      <c r="J8" s="59" t="s">
        <v>20</v>
      </c>
      <c r="K8" s="59" t="s">
        <v>21</v>
      </c>
      <c r="L8" s="59" t="s">
        <v>22</v>
      </c>
      <c r="M8" s="59" t="s">
        <v>23</v>
      </c>
      <c r="N8" s="59" t="s">
        <v>24</v>
      </c>
      <c r="O8" s="59" t="s">
        <v>25</v>
      </c>
      <c r="P8" s="59" t="s">
        <v>26</v>
      </c>
      <c r="Q8" s="59" t="s">
        <v>27</v>
      </c>
      <c r="R8" s="59" t="s">
        <v>28</v>
      </c>
      <c r="S8" s="59" t="s">
        <v>29</v>
      </c>
      <c r="T8" s="60" t="s">
        <v>30</v>
      </c>
      <c r="U8" s="60" t="s">
        <v>0</v>
      </c>
      <c r="W8"/>
    </row>
    <row r="9" spans="2:23" s="369" customFormat="1" ht="72" x14ac:dyDescent="0.35">
      <c r="B9" s="111" t="s">
        <v>84</v>
      </c>
      <c r="C9" s="362" t="s">
        <v>270</v>
      </c>
      <c r="D9" s="362">
        <v>64996.660235294112</v>
      </c>
      <c r="E9" s="111" t="s">
        <v>478</v>
      </c>
      <c r="F9" s="363">
        <v>100</v>
      </c>
      <c r="G9" s="111"/>
      <c r="H9" s="363" t="s">
        <v>479</v>
      </c>
      <c r="I9" s="363">
        <v>0</v>
      </c>
      <c r="J9" s="364">
        <v>1</v>
      </c>
      <c r="K9" s="365">
        <v>1</v>
      </c>
      <c r="L9" s="363">
        <v>0</v>
      </c>
      <c r="M9" s="366" t="s">
        <v>480</v>
      </c>
      <c r="N9" s="367" t="s">
        <v>345</v>
      </c>
      <c r="O9" s="368" t="s">
        <v>276</v>
      </c>
      <c r="P9" s="383"/>
      <c r="Q9" s="383" t="s">
        <v>125</v>
      </c>
      <c r="R9" s="383"/>
      <c r="S9" s="383"/>
      <c r="T9" s="383"/>
      <c r="U9" s="383"/>
    </row>
    <row r="10" spans="2:23" s="369" customFormat="1" ht="72" x14ac:dyDescent="0.35">
      <c r="B10" s="111" t="s">
        <v>84</v>
      </c>
      <c r="C10" s="362" t="s">
        <v>270</v>
      </c>
      <c r="D10" s="362">
        <v>50211.340235294112</v>
      </c>
      <c r="E10" s="111" t="s">
        <v>478</v>
      </c>
      <c r="F10" s="363">
        <v>100</v>
      </c>
      <c r="G10" s="111"/>
      <c r="H10" s="363" t="s">
        <v>479</v>
      </c>
      <c r="I10" s="363">
        <v>0</v>
      </c>
      <c r="J10" s="364">
        <v>1</v>
      </c>
      <c r="K10" s="365">
        <v>1</v>
      </c>
      <c r="L10" s="363">
        <v>0</v>
      </c>
      <c r="M10" s="366" t="s">
        <v>481</v>
      </c>
      <c r="N10" s="367" t="s">
        <v>337</v>
      </c>
      <c r="O10" s="368" t="s">
        <v>276</v>
      </c>
      <c r="P10" s="383"/>
      <c r="Q10" s="383"/>
      <c r="R10" s="383"/>
      <c r="S10" s="383"/>
      <c r="T10" s="383"/>
      <c r="U10" s="383"/>
    </row>
    <row r="11" spans="2:23" s="369" customFormat="1" ht="72" x14ac:dyDescent="0.35">
      <c r="B11" s="111" t="s">
        <v>84</v>
      </c>
      <c r="C11" s="362" t="s">
        <v>270</v>
      </c>
      <c r="D11" s="362">
        <v>122999.12</v>
      </c>
      <c r="E11" s="111" t="s">
        <v>478</v>
      </c>
      <c r="F11" s="363">
        <v>100</v>
      </c>
      <c r="G11" s="111"/>
      <c r="H11" s="363" t="s">
        <v>482</v>
      </c>
      <c r="I11" s="363">
        <v>0</v>
      </c>
      <c r="J11" s="364">
        <v>1</v>
      </c>
      <c r="K11" s="365">
        <v>1</v>
      </c>
      <c r="L11" s="363">
        <v>0</v>
      </c>
      <c r="M11" s="366" t="s">
        <v>483</v>
      </c>
      <c r="N11" s="367" t="s">
        <v>275</v>
      </c>
      <c r="O11" s="368" t="s">
        <v>276</v>
      </c>
      <c r="P11" s="383"/>
      <c r="Q11" s="383"/>
      <c r="R11" s="383"/>
      <c r="S11" s="383"/>
      <c r="T11" s="383"/>
      <c r="U11" s="383"/>
    </row>
    <row r="12" spans="2:23" s="369" customFormat="1" ht="72" x14ac:dyDescent="0.35">
      <c r="B12" s="111" t="s">
        <v>84</v>
      </c>
      <c r="C12" s="362" t="s">
        <v>270</v>
      </c>
      <c r="D12" s="362">
        <v>91202</v>
      </c>
      <c r="E12" s="111" t="s">
        <v>478</v>
      </c>
      <c r="F12" s="363">
        <v>100</v>
      </c>
      <c r="G12" s="111"/>
      <c r="H12" s="363" t="s">
        <v>455</v>
      </c>
      <c r="I12" s="363">
        <v>0</v>
      </c>
      <c r="J12" s="364">
        <v>1</v>
      </c>
      <c r="K12" s="365">
        <v>1</v>
      </c>
      <c r="L12" s="363">
        <v>0</v>
      </c>
      <c r="M12" s="366" t="s">
        <v>484</v>
      </c>
      <c r="N12" s="367" t="s">
        <v>275</v>
      </c>
      <c r="O12" s="368" t="s">
        <v>276</v>
      </c>
      <c r="P12" s="383"/>
      <c r="Q12" s="383"/>
      <c r="R12" s="383"/>
      <c r="S12" s="383"/>
      <c r="T12" s="383"/>
      <c r="U12" s="383"/>
    </row>
    <row r="13" spans="2:23" s="369" customFormat="1" ht="72" x14ac:dyDescent="0.35">
      <c r="B13" s="111" t="s">
        <v>84</v>
      </c>
      <c r="C13" s="362" t="s">
        <v>270</v>
      </c>
      <c r="D13" s="362">
        <v>38554.420235294121</v>
      </c>
      <c r="E13" s="111" t="s">
        <v>478</v>
      </c>
      <c r="F13" s="363">
        <v>189</v>
      </c>
      <c r="G13" s="111"/>
      <c r="H13" s="363" t="s">
        <v>485</v>
      </c>
      <c r="I13" s="363">
        <v>0</v>
      </c>
      <c r="J13" s="364">
        <v>1</v>
      </c>
      <c r="K13" s="365">
        <v>1</v>
      </c>
      <c r="L13" s="363">
        <v>0</v>
      </c>
      <c r="M13" s="366" t="s">
        <v>480</v>
      </c>
      <c r="N13" s="367" t="s">
        <v>350</v>
      </c>
      <c r="O13" s="368" t="s">
        <v>276</v>
      </c>
      <c r="P13" s="383"/>
      <c r="Q13" s="383"/>
      <c r="R13" s="383"/>
      <c r="S13" s="383"/>
      <c r="T13" s="383"/>
      <c r="U13" s="383"/>
    </row>
    <row r="14" spans="2:23" s="369" customFormat="1" ht="72" x14ac:dyDescent="0.35">
      <c r="B14" s="111" t="s">
        <v>84</v>
      </c>
      <c r="C14" s="362" t="s">
        <v>270</v>
      </c>
      <c r="D14" s="362">
        <v>133903.6</v>
      </c>
      <c r="E14" s="111" t="s">
        <v>478</v>
      </c>
      <c r="F14" s="363">
        <v>100</v>
      </c>
      <c r="G14" s="111"/>
      <c r="H14" s="363" t="s">
        <v>486</v>
      </c>
      <c r="I14" s="363">
        <v>0</v>
      </c>
      <c r="J14" s="364">
        <v>1</v>
      </c>
      <c r="K14" s="365">
        <v>1</v>
      </c>
      <c r="L14" s="363">
        <v>0</v>
      </c>
      <c r="M14" s="366" t="s">
        <v>487</v>
      </c>
      <c r="N14" s="367" t="s">
        <v>297</v>
      </c>
      <c r="O14" s="368" t="s">
        <v>276</v>
      </c>
      <c r="P14" s="383"/>
      <c r="Q14" s="383"/>
      <c r="R14" s="383"/>
      <c r="S14" s="383"/>
      <c r="T14" s="383"/>
      <c r="U14" s="383"/>
    </row>
    <row r="15" spans="2:23" s="369" customFormat="1" ht="72" x14ac:dyDescent="0.35">
      <c r="B15" s="111" t="s">
        <v>84</v>
      </c>
      <c r="C15" s="362" t="s">
        <v>270</v>
      </c>
      <c r="D15" s="362">
        <v>36003.784235294122</v>
      </c>
      <c r="E15" s="111" t="s">
        <v>478</v>
      </c>
      <c r="F15" s="363">
        <v>410</v>
      </c>
      <c r="G15" s="111"/>
      <c r="H15" s="363" t="s">
        <v>488</v>
      </c>
      <c r="I15" s="363">
        <v>0</v>
      </c>
      <c r="J15" s="364">
        <v>1</v>
      </c>
      <c r="K15" s="365">
        <v>1</v>
      </c>
      <c r="L15" s="363">
        <v>0</v>
      </c>
      <c r="M15" s="366" t="s">
        <v>481</v>
      </c>
      <c r="N15" s="367" t="s">
        <v>347</v>
      </c>
      <c r="O15" s="368" t="s">
        <v>276</v>
      </c>
      <c r="P15" s="383"/>
      <c r="Q15" s="383"/>
      <c r="R15" s="383"/>
      <c r="S15" s="383"/>
      <c r="T15" s="383"/>
      <c r="U15" s="368"/>
    </row>
    <row r="16" spans="2:23" s="369" customFormat="1" ht="72" x14ac:dyDescent="0.35">
      <c r="B16" s="111" t="s">
        <v>63</v>
      </c>
      <c r="C16" s="362" t="s">
        <v>270</v>
      </c>
      <c r="D16" s="362">
        <v>33307.553073662966</v>
      </c>
      <c r="E16" s="362" t="s">
        <v>272</v>
      </c>
      <c r="F16" s="363">
        <v>410</v>
      </c>
      <c r="G16" s="111"/>
      <c r="H16" s="363" t="s">
        <v>489</v>
      </c>
      <c r="I16" s="363">
        <v>0</v>
      </c>
      <c r="J16" s="364">
        <v>1</v>
      </c>
      <c r="K16" s="365">
        <v>1</v>
      </c>
      <c r="L16" s="363">
        <v>0</v>
      </c>
      <c r="M16" s="366" t="s">
        <v>278</v>
      </c>
      <c r="N16" s="367" t="s">
        <v>279</v>
      </c>
      <c r="O16" s="368" t="s">
        <v>276</v>
      </c>
      <c r="P16" s="383"/>
      <c r="Q16" s="383"/>
      <c r="R16" s="383"/>
      <c r="S16" s="383"/>
      <c r="T16" s="383"/>
      <c r="U16" s="368"/>
    </row>
    <row r="17" spans="1:21" s="369" customFormat="1" ht="72" x14ac:dyDescent="0.35">
      <c r="B17" s="111" t="s">
        <v>63</v>
      </c>
      <c r="C17" s="362" t="s">
        <v>270</v>
      </c>
      <c r="D17" s="362">
        <v>36384.49425966297</v>
      </c>
      <c r="E17" s="362" t="s">
        <v>272</v>
      </c>
      <c r="F17" s="363">
        <v>100</v>
      </c>
      <c r="G17" s="368"/>
      <c r="H17" s="363" t="s">
        <v>389</v>
      </c>
      <c r="I17" s="363">
        <v>0</v>
      </c>
      <c r="J17" s="364">
        <v>1</v>
      </c>
      <c r="K17" s="365">
        <v>1</v>
      </c>
      <c r="L17" s="363">
        <v>0</v>
      </c>
      <c r="M17" s="366" t="s">
        <v>278</v>
      </c>
      <c r="N17" s="367" t="s">
        <v>279</v>
      </c>
      <c r="O17" s="368" t="s">
        <v>276</v>
      </c>
      <c r="P17" s="368"/>
      <c r="Q17" s="368"/>
      <c r="R17" s="368"/>
      <c r="S17" s="368"/>
      <c r="T17" s="368"/>
      <c r="U17" s="368"/>
    </row>
    <row r="18" spans="1:21" s="369" customFormat="1" ht="72" x14ac:dyDescent="0.35">
      <c r="B18" s="111" t="s">
        <v>63</v>
      </c>
      <c r="C18" s="362" t="s">
        <v>270</v>
      </c>
      <c r="D18" s="362">
        <v>36838.468857662963</v>
      </c>
      <c r="E18" s="362" t="s">
        <v>272</v>
      </c>
      <c r="F18" s="363">
        <v>100</v>
      </c>
      <c r="G18" s="368"/>
      <c r="H18" s="363" t="s">
        <v>490</v>
      </c>
      <c r="I18" s="363">
        <v>0</v>
      </c>
      <c r="J18" s="364">
        <v>1</v>
      </c>
      <c r="K18" s="365">
        <v>1</v>
      </c>
      <c r="L18" s="363">
        <v>0</v>
      </c>
      <c r="M18" s="366" t="s">
        <v>278</v>
      </c>
      <c r="N18" s="367" t="s">
        <v>279</v>
      </c>
      <c r="O18" s="368" t="s">
        <v>276</v>
      </c>
      <c r="P18" s="368"/>
      <c r="Q18" s="368"/>
      <c r="R18" s="368"/>
      <c r="S18" s="368"/>
      <c r="T18" s="368"/>
      <c r="U18" s="368"/>
    </row>
    <row r="19" spans="1:21" s="369" customFormat="1" ht="72" x14ac:dyDescent="0.35">
      <c r="B19" s="111" t="s">
        <v>84</v>
      </c>
      <c r="C19" s="362" t="s">
        <v>270</v>
      </c>
      <c r="D19" s="362">
        <v>68092.302229395355</v>
      </c>
      <c r="E19" s="362" t="s">
        <v>272</v>
      </c>
      <c r="F19" s="363">
        <v>100</v>
      </c>
      <c r="G19" s="368"/>
      <c r="H19" s="363" t="s">
        <v>491</v>
      </c>
      <c r="I19" s="363">
        <v>0</v>
      </c>
      <c r="J19" s="364">
        <v>1</v>
      </c>
      <c r="K19" s="365">
        <v>1</v>
      </c>
      <c r="L19" s="363">
        <v>0</v>
      </c>
      <c r="M19" s="366" t="s">
        <v>492</v>
      </c>
      <c r="N19" s="367" t="s">
        <v>279</v>
      </c>
      <c r="O19" s="368" t="s">
        <v>276</v>
      </c>
      <c r="P19" s="368"/>
      <c r="Q19" s="368"/>
      <c r="R19" s="368"/>
      <c r="S19" s="368"/>
      <c r="T19" s="368"/>
      <c r="U19" s="368"/>
    </row>
    <row r="20" spans="1:21" s="369" customFormat="1" ht="72" x14ac:dyDescent="0.35">
      <c r="B20" s="111" t="s">
        <v>63</v>
      </c>
      <c r="C20" s="362" t="s">
        <v>270</v>
      </c>
      <c r="D20" s="362">
        <v>54144.051029841052</v>
      </c>
      <c r="E20" s="362" t="s">
        <v>272</v>
      </c>
      <c r="F20" s="363">
        <v>189</v>
      </c>
      <c r="G20" s="368"/>
      <c r="H20" s="363" t="s">
        <v>493</v>
      </c>
      <c r="I20" s="363">
        <v>0</v>
      </c>
      <c r="J20" s="364">
        <v>1</v>
      </c>
      <c r="K20" s="365">
        <v>1</v>
      </c>
      <c r="L20" s="363">
        <v>0</v>
      </c>
      <c r="M20" s="366" t="s">
        <v>494</v>
      </c>
      <c r="N20" s="367" t="s">
        <v>345</v>
      </c>
      <c r="O20" s="368" t="s">
        <v>276</v>
      </c>
      <c r="P20" s="368"/>
      <c r="Q20" s="368"/>
      <c r="R20" s="368"/>
      <c r="S20" s="368"/>
      <c r="T20" s="368"/>
      <c r="U20" s="368"/>
    </row>
    <row r="21" spans="1:21" s="369" customFormat="1" ht="72" x14ac:dyDescent="0.35">
      <c r="B21" s="111" t="s">
        <v>63</v>
      </c>
      <c r="C21" s="362" t="s">
        <v>270</v>
      </c>
      <c r="D21" s="362">
        <v>51006.25969362507</v>
      </c>
      <c r="E21" s="362" t="s">
        <v>272</v>
      </c>
      <c r="F21" s="363">
        <v>100</v>
      </c>
      <c r="G21" s="368"/>
      <c r="H21" s="363" t="s">
        <v>495</v>
      </c>
      <c r="I21" s="363">
        <v>0</v>
      </c>
      <c r="J21" s="364">
        <v>1</v>
      </c>
      <c r="K21" s="365">
        <v>1</v>
      </c>
      <c r="L21" s="363">
        <v>0</v>
      </c>
      <c r="M21" s="366" t="s">
        <v>274</v>
      </c>
      <c r="N21" s="367" t="s">
        <v>275</v>
      </c>
      <c r="O21" s="368" t="s">
        <v>276</v>
      </c>
      <c r="P21" s="368"/>
      <c r="Q21" s="368"/>
      <c r="R21" s="368"/>
      <c r="S21" s="368"/>
      <c r="T21" s="368"/>
      <c r="U21" s="368"/>
    </row>
    <row r="22" spans="1:21" s="369" customFormat="1" ht="72" x14ac:dyDescent="0.35">
      <c r="B22" s="111" t="s">
        <v>63</v>
      </c>
      <c r="C22" s="362" t="s">
        <v>270</v>
      </c>
      <c r="D22" s="362">
        <v>35515.108992000001</v>
      </c>
      <c r="E22" s="362" t="s">
        <v>272</v>
      </c>
      <c r="F22" s="363">
        <v>100</v>
      </c>
      <c r="G22" s="368"/>
      <c r="H22" s="363" t="s">
        <v>496</v>
      </c>
      <c r="I22" s="363">
        <v>0</v>
      </c>
      <c r="J22" s="364">
        <v>1</v>
      </c>
      <c r="K22" s="365">
        <v>1</v>
      </c>
      <c r="L22" s="363">
        <v>0</v>
      </c>
      <c r="M22" s="366" t="s">
        <v>497</v>
      </c>
      <c r="N22" s="367" t="s">
        <v>299</v>
      </c>
      <c r="O22" s="368" t="s">
        <v>276</v>
      </c>
      <c r="P22" s="368"/>
      <c r="Q22" s="368"/>
      <c r="R22" s="368"/>
      <c r="S22" s="368"/>
      <c r="T22" s="368"/>
      <c r="U22" s="368"/>
    </row>
    <row r="23" spans="1:21" s="369" customFormat="1" ht="72" x14ac:dyDescent="0.35">
      <c r="B23" s="111" t="s">
        <v>63</v>
      </c>
      <c r="C23" s="362" t="s">
        <v>270</v>
      </c>
      <c r="D23" s="362">
        <v>59593.493689625073</v>
      </c>
      <c r="E23" s="362" t="s">
        <v>272</v>
      </c>
      <c r="F23" s="363">
        <v>100</v>
      </c>
      <c r="G23" s="368"/>
      <c r="H23" s="363" t="s">
        <v>498</v>
      </c>
      <c r="I23" s="363">
        <v>0</v>
      </c>
      <c r="J23" s="364">
        <v>1</v>
      </c>
      <c r="K23" s="365">
        <v>1</v>
      </c>
      <c r="L23" s="363">
        <v>0</v>
      </c>
      <c r="M23" s="366" t="s">
        <v>274</v>
      </c>
      <c r="N23" s="367" t="s">
        <v>275</v>
      </c>
      <c r="O23" s="368" t="s">
        <v>276</v>
      </c>
      <c r="P23" s="368"/>
      <c r="Q23" s="368"/>
      <c r="R23" s="368"/>
      <c r="S23" s="368"/>
      <c r="T23" s="368"/>
      <c r="U23" s="368"/>
    </row>
    <row r="24" spans="1:21" s="369" customFormat="1" ht="72" x14ac:dyDescent="0.35">
      <c r="B24" s="111" t="s">
        <v>63</v>
      </c>
      <c r="C24" s="362" t="s">
        <v>270</v>
      </c>
      <c r="D24" s="362">
        <v>61841.38452162507</v>
      </c>
      <c r="E24" s="362" t="s">
        <v>272</v>
      </c>
      <c r="F24" s="363">
        <v>100</v>
      </c>
      <c r="G24" s="368"/>
      <c r="H24" s="363" t="s">
        <v>499</v>
      </c>
      <c r="I24" s="363">
        <v>0</v>
      </c>
      <c r="J24" s="364">
        <v>1</v>
      </c>
      <c r="K24" s="365">
        <v>1</v>
      </c>
      <c r="L24" s="363">
        <v>0</v>
      </c>
      <c r="M24" s="366" t="s">
        <v>274</v>
      </c>
      <c r="N24" s="367" t="s">
        <v>275</v>
      </c>
      <c r="O24" s="368" t="s">
        <v>276</v>
      </c>
      <c r="P24" s="368"/>
      <c r="Q24" s="368"/>
      <c r="R24" s="368"/>
      <c r="S24" s="368"/>
      <c r="T24" s="368"/>
      <c r="U24" s="368"/>
    </row>
    <row r="25" spans="1:21" s="369" customFormat="1" ht="72" x14ac:dyDescent="0.35">
      <c r="B25" s="111" t="s">
        <v>63</v>
      </c>
      <c r="C25" s="362" t="s">
        <v>270</v>
      </c>
      <c r="D25" s="362">
        <v>36252.888213662962</v>
      </c>
      <c r="E25" s="362" t="s">
        <v>272</v>
      </c>
      <c r="F25" s="363">
        <v>189</v>
      </c>
      <c r="G25" s="368"/>
      <c r="H25" s="363" t="s">
        <v>500</v>
      </c>
      <c r="I25" s="363">
        <v>0</v>
      </c>
      <c r="J25" s="364">
        <v>1</v>
      </c>
      <c r="K25" s="365">
        <v>1</v>
      </c>
      <c r="L25" s="363">
        <v>0</v>
      </c>
      <c r="M25" s="366" t="s">
        <v>278</v>
      </c>
      <c r="N25" s="367" t="s">
        <v>279</v>
      </c>
      <c r="O25" s="368" t="s">
        <v>276</v>
      </c>
      <c r="P25" s="368"/>
      <c r="Q25" s="368"/>
      <c r="R25" s="368"/>
      <c r="S25" s="368"/>
      <c r="T25" s="368"/>
      <c r="U25" s="368"/>
    </row>
    <row r="26" spans="1:21" s="369" customFormat="1" ht="72" x14ac:dyDescent="0.35">
      <c r="B26" s="111" t="s">
        <v>63</v>
      </c>
      <c r="C26" s="362" t="s">
        <v>270</v>
      </c>
      <c r="D26" s="362">
        <v>50987.472001625072</v>
      </c>
      <c r="E26" s="362" t="s">
        <v>272</v>
      </c>
      <c r="F26" s="363">
        <v>200</v>
      </c>
      <c r="G26" s="368"/>
      <c r="H26" s="363" t="s">
        <v>501</v>
      </c>
      <c r="I26" s="363">
        <v>0</v>
      </c>
      <c r="J26" s="364">
        <v>0.8</v>
      </c>
      <c r="K26" s="365">
        <v>0.8</v>
      </c>
      <c r="L26" s="363">
        <v>0</v>
      </c>
      <c r="M26" s="366" t="s">
        <v>274</v>
      </c>
      <c r="N26" s="367" t="s">
        <v>275</v>
      </c>
      <c r="O26" s="368" t="s">
        <v>276</v>
      </c>
      <c r="P26" s="368"/>
      <c r="Q26" s="368"/>
      <c r="R26" s="368"/>
      <c r="S26" s="368"/>
      <c r="T26" s="368"/>
      <c r="U26" s="368"/>
    </row>
    <row r="27" spans="1:21" s="369" customFormat="1" ht="72" x14ac:dyDescent="0.35">
      <c r="B27" s="111" t="s">
        <v>63</v>
      </c>
      <c r="C27" s="362" t="s">
        <v>270</v>
      </c>
      <c r="D27" s="362">
        <v>64337.814457625078</v>
      </c>
      <c r="E27" s="362" t="s">
        <v>272</v>
      </c>
      <c r="F27" s="363">
        <v>100</v>
      </c>
      <c r="G27" s="368"/>
      <c r="H27" s="363" t="s">
        <v>502</v>
      </c>
      <c r="I27" s="363">
        <v>0</v>
      </c>
      <c r="J27" s="364">
        <v>1</v>
      </c>
      <c r="K27" s="365">
        <v>1</v>
      </c>
      <c r="L27" s="363">
        <v>0</v>
      </c>
      <c r="M27" s="366" t="s">
        <v>274</v>
      </c>
      <c r="N27" s="367" t="s">
        <v>275</v>
      </c>
      <c r="O27" s="368" t="s">
        <v>276</v>
      </c>
      <c r="P27" s="368"/>
      <c r="Q27" s="368"/>
      <c r="R27" s="368"/>
      <c r="S27" s="368"/>
      <c r="T27" s="368"/>
      <c r="U27" s="368"/>
    </row>
    <row r="28" spans="1:21" s="369" customFormat="1" ht="72" x14ac:dyDescent="0.35">
      <c r="B28" s="111" t="s">
        <v>63</v>
      </c>
      <c r="C28" s="362" t="s">
        <v>270</v>
      </c>
      <c r="D28" s="362">
        <v>80692.255024123588</v>
      </c>
      <c r="E28" s="362" t="s">
        <v>272</v>
      </c>
      <c r="F28" s="363">
        <v>100</v>
      </c>
      <c r="G28" s="368"/>
      <c r="H28" s="363" t="s">
        <v>503</v>
      </c>
      <c r="I28" s="363">
        <v>0</v>
      </c>
      <c r="J28" s="364">
        <v>1</v>
      </c>
      <c r="K28" s="365">
        <v>1</v>
      </c>
      <c r="L28" s="363">
        <v>0</v>
      </c>
      <c r="M28" s="366" t="s">
        <v>284</v>
      </c>
      <c r="N28" s="367" t="s">
        <v>285</v>
      </c>
      <c r="O28" s="368" t="s">
        <v>276</v>
      </c>
      <c r="P28" s="368"/>
      <c r="Q28" s="368"/>
      <c r="R28" s="368"/>
      <c r="S28" s="368"/>
      <c r="T28" s="368"/>
      <c r="U28" s="368"/>
    </row>
    <row r="29" spans="1:21" s="369" customFormat="1" ht="72" x14ac:dyDescent="0.35">
      <c r="B29" s="111" t="s">
        <v>63</v>
      </c>
      <c r="C29" s="362" t="s">
        <v>270</v>
      </c>
      <c r="D29" s="362">
        <v>54246.350833625074</v>
      </c>
      <c r="E29" s="362" t="s">
        <v>272</v>
      </c>
      <c r="F29" s="363">
        <v>100</v>
      </c>
      <c r="G29" s="368"/>
      <c r="H29" s="363" t="s">
        <v>504</v>
      </c>
      <c r="I29" s="363">
        <v>0</v>
      </c>
      <c r="J29" s="364">
        <v>1</v>
      </c>
      <c r="K29" s="365">
        <v>1</v>
      </c>
      <c r="L29" s="363">
        <v>0</v>
      </c>
      <c r="M29" s="366" t="s">
        <v>274</v>
      </c>
      <c r="N29" s="367" t="s">
        <v>275</v>
      </c>
      <c r="O29" s="368" t="s">
        <v>276</v>
      </c>
      <c r="P29" s="368"/>
      <c r="Q29" s="368"/>
      <c r="R29" s="368"/>
      <c r="S29" s="368"/>
      <c r="T29" s="368"/>
      <c r="U29" s="368"/>
    </row>
    <row r="30" spans="1:21" s="369" customFormat="1" ht="72" x14ac:dyDescent="0.35">
      <c r="A30" s="370"/>
      <c r="B30" s="111" t="s">
        <v>84</v>
      </c>
      <c r="C30" s="362" t="s">
        <v>270</v>
      </c>
      <c r="D30" s="362">
        <v>3251.0433333333331</v>
      </c>
      <c r="E30" s="362" t="s">
        <v>272</v>
      </c>
      <c r="F30" s="363">
        <v>200</v>
      </c>
      <c r="G30" s="111"/>
      <c r="H30" s="363" t="s">
        <v>317</v>
      </c>
      <c r="I30" s="363">
        <v>0</v>
      </c>
      <c r="J30" s="365">
        <v>0.4</v>
      </c>
      <c r="K30" s="371">
        <v>4.4400000000000002E-2</v>
      </c>
      <c r="L30" s="110"/>
      <c r="M30" s="366" t="s">
        <v>318</v>
      </c>
      <c r="N30" s="367" t="s">
        <v>275</v>
      </c>
      <c r="O30" s="368" t="s">
        <v>276</v>
      </c>
      <c r="P30" s="372"/>
      <c r="Q30" s="372"/>
      <c r="R30" s="372"/>
      <c r="S30" s="372"/>
      <c r="T30" s="372"/>
      <c r="U30" s="372"/>
    </row>
    <row r="31" spans="1:21" s="369" customFormat="1" ht="72" x14ac:dyDescent="0.35">
      <c r="A31" s="370"/>
      <c r="B31" s="111" t="s">
        <v>84</v>
      </c>
      <c r="C31" s="362" t="s">
        <v>270</v>
      </c>
      <c r="D31" s="362">
        <v>4513.583333333333</v>
      </c>
      <c r="E31" s="362" t="s">
        <v>272</v>
      </c>
      <c r="F31" s="363">
        <v>200</v>
      </c>
      <c r="G31" s="111"/>
      <c r="H31" s="363" t="s">
        <v>319</v>
      </c>
      <c r="I31" s="363">
        <v>0</v>
      </c>
      <c r="J31" s="365">
        <v>1</v>
      </c>
      <c r="K31" s="371">
        <v>0.1111</v>
      </c>
      <c r="L31" s="110"/>
      <c r="M31" s="366" t="s">
        <v>318</v>
      </c>
      <c r="N31" s="367" t="s">
        <v>320</v>
      </c>
      <c r="O31" s="368" t="s">
        <v>276</v>
      </c>
      <c r="P31" s="372"/>
      <c r="Q31" s="372"/>
      <c r="R31" s="372"/>
      <c r="S31" s="372"/>
      <c r="T31" s="372"/>
      <c r="U31" s="372"/>
    </row>
    <row r="32" spans="1:21" s="369" customFormat="1" ht="72" x14ac:dyDescent="0.35">
      <c r="A32" s="370"/>
      <c r="B32" s="111" t="s">
        <v>84</v>
      </c>
      <c r="C32" s="362" t="s">
        <v>270</v>
      </c>
      <c r="D32" s="362">
        <v>2186.2355555555555</v>
      </c>
      <c r="E32" s="362" t="s">
        <v>272</v>
      </c>
      <c r="F32" s="363">
        <v>200</v>
      </c>
      <c r="G32" s="111"/>
      <c r="H32" s="363" t="s">
        <v>321</v>
      </c>
      <c r="I32" s="363">
        <v>0</v>
      </c>
      <c r="J32" s="365">
        <v>0.5</v>
      </c>
      <c r="K32" s="371">
        <v>5.5599999999999997E-2</v>
      </c>
      <c r="L32" s="110"/>
      <c r="M32" s="366" t="s">
        <v>318</v>
      </c>
      <c r="N32" s="367" t="s">
        <v>275</v>
      </c>
      <c r="O32" s="368" t="s">
        <v>276</v>
      </c>
      <c r="P32" s="372"/>
      <c r="Q32" s="372"/>
      <c r="R32" s="372"/>
      <c r="S32" s="372"/>
      <c r="T32" s="372"/>
      <c r="U32" s="372"/>
    </row>
    <row r="33" spans="2:21" s="369" customFormat="1" ht="72" x14ac:dyDescent="0.35">
      <c r="B33" s="111" t="s">
        <v>63</v>
      </c>
      <c r="C33" s="362" t="s">
        <v>270</v>
      </c>
      <c r="D33" s="362">
        <v>58954.945471625084</v>
      </c>
      <c r="E33" s="362" t="s">
        <v>272</v>
      </c>
      <c r="F33" s="363">
        <v>100</v>
      </c>
      <c r="G33" s="368"/>
      <c r="H33" s="363" t="s">
        <v>505</v>
      </c>
      <c r="I33" s="363">
        <v>0</v>
      </c>
      <c r="J33" s="364">
        <v>1</v>
      </c>
      <c r="K33" s="365">
        <v>1</v>
      </c>
      <c r="L33" s="363">
        <v>0</v>
      </c>
      <c r="M33" s="366" t="s">
        <v>274</v>
      </c>
      <c r="N33" s="367" t="s">
        <v>275</v>
      </c>
      <c r="O33" s="368" t="s">
        <v>276</v>
      </c>
      <c r="P33" s="368"/>
      <c r="Q33" s="368"/>
      <c r="R33" s="368"/>
      <c r="S33" s="368"/>
      <c r="T33" s="368"/>
      <c r="U33" s="368"/>
    </row>
    <row r="34" spans="2:21" s="369" customFormat="1" ht="72" x14ac:dyDescent="0.35">
      <c r="B34" s="111" t="s">
        <v>63</v>
      </c>
      <c r="C34" s="362" t="s">
        <v>270</v>
      </c>
      <c r="D34" s="362">
        <v>43663.452659841059</v>
      </c>
      <c r="E34" s="362" t="s">
        <v>272</v>
      </c>
      <c r="F34" s="363">
        <v>189</v>
      </c>
      <c r="G34" s="368"/>
      <c r="H34" s="363" t="s">
        <v>506</v>
      </c>
      <c r="I34" s="363">
        <v>0</v>
      </c>
      <c r="J34" s="364">
        <v>1</v>
      </c>
      <c r="K34" s="365">
        <v>1</v>
      </c>
      <c r="L34" s="363">
        <v>0</v>
      </c>
      <c r="M34" s="366" t="s">
        <v>494</v>
      </c>
      <c r="N34" s="367" t="s">
        <v>337</v>
      </c>
      <c r="O34" s="368" t="s">
        <v>276</v>
      </c>
      <c r="P34" s="368"/>
      <c r="Q34" s="368"/>
      <c r="R34" s="368"/>
      <c r="S34" s="368"/>
      <c r="T34" s="368"/>
      <c r="U34" s="368"/>
    </row>
    <row r="35" spans="2:21" s="369" customFormat="1" ht="72" x14ac:dyDescent="0.35">
      <c r="B35" s="111" t="s">
        <v>63</v>
      </c>
      <c r="C35" s="362" t="s">
        <v>270</v>
      </c>
      <c r="D35" s="362">
        <v>59215.24755762508</v>
      </c>
      <c r="E35" s="362" t="s">
        <v>272</v>
      </c>
      <c r="F35" s="363">
        <v>100</v>
      </c>
      <c r="G35" s="368"/>
      <c r="H35" s="363" t="s">
        <v>507</v>
      </c>
      <c r="I35" s="363">
        <v>0</v>
      </c>
      <c r="J35" s="364">
        <v>1</v>
      </c>
      <c r="K35" s="365">
        <v>1</v>
      </c>
      <c r="L35" s="363">
        <v>0</v>
      </c>
      <c r="M35" s="366" t="s">
        <v>274</v>
      </c>
      <c r="N35" s="367" t="s">
        <v>275</v>
      </c>
      <c r="O35" s="368" t="s">
        <v>276</v>
      </c>
      <c r="P35" s="368"/>
      <c r="Q35" s="368"/>
      <c r="R35" s="368"/>
      <c r="S35" s="368"/>
      <c r="T35" s="368"/>
      <c r="U35" s="368"/>
    </row>
    <row r="36" spans="2:21" s="369" customFormat="1" ht="72" x14ac:dyDescent="0.35">
      <c r="B36" s="111" t="s">
        <v>63</v>
      </c>
      <c r="C36" s="362" t="s">
        <v>270</v>
      </c>
      <c r="D36" s="362">
        <v>59521.331005625078</v>
      </c>
      <c r="E36" s="362" t="s">
        <v>272</v>
      </c>
      <c r="F36" s="363">
        <v>189</v>
      </c>
      <c r="G36" s="368"/>
      <c r="H36" s="363" t="s">
        <v>508</v>
      </c>
      <c r="I36" s="363">
        <v>0</v>
      </c>
      <c r="J36" s="364">
        <v>1</v>
      </c>
      <c r="K36" s="365">
        <v>1</v>
      </c>
      <c r="L36" s="363">
        <v>0</v>
      </c>
      <c r="M36" s="366" t="s">
        <v>274</v>
      </c>
      <c r="N36" s="367" t="s">
        <v>275</v>
      </c>
      <c r="O36" s="368" t="s">
        <v>276</v>
      </c>
      <c r="P36" s="368"/>
      <c r="Q36" s="368"/>
      <c r="R36" s="368"/>
      <c r="S36" s="368"/>
      <c r="T36" s="368"/>
      <c r="U36" s="368"/>
    </row>
    <row r="37" spans="2:21" s="369" customFormat="1" ht="72" x14ac:dyDescent="0.35">
      <c r="B37" s="111" t="s">
        <v>63</v>
      </c>
      <c r="C37" s="362" t="s">
        <v>270</v>
      </c>
      <c r="D37" s="362">
        <v>28073.312251395353</v>
      </c>
      <c r="E37" s="362" t="s">
        <v>272</v>
      </c>
      <c r="F37" s="363">
        <v>189</v>
      </c>
      <c r="G37" s="368"/>
      <c r="H37" s="363" t="s">
        <v>509</v>
      </c>
      <c r="I37" s="363">
        <v>0</v>
      </c>
      <c r="J37" s="364">
        <v>0.89</v>
      </c>
      <c r="K37" s="365">
        <v>0.89</v>
      </c>
      <c r="L37" s="363">
        <v>0</v>
      </c>
      <c r="M37" s="366" t="s">
        <v>315</v>
      </c>
      <c r="N37" s="367" t="s">
        <v>279</v>
      </c>
      <c r="O37" s="368" t="s">
        <v>276</v>
      </c>
      <c r="P37" s="368"/>
      <c r="Q37" s="368"/>
      <c r="R37" s="368"/>
      <c r="S37" s="368"/>
      <c r="T37" s="368"/>
      <c r="U37" s="368"/>
    </row>
    <row r="38" spans="2:21" s="369" customFormat="1" ht="72" x14ac:dyDescent="0.35">
      <c r="B38" s="111" t="s">
        <v>63</v>
      </c>
      <c r="C38" s="362" t="s">
        <v>270</v>
      </c>
      <c r="D38" s="362">
        <v>42684.664741625071</v>
      </c>
      <c r="E38" s="362" t="s">
        <v>272</v>
      </c>
      <c r="F38" s="363">
        <v>100</v>
      </c>
      <c r="G38" s="368"/>
      <c r="H38" s="363" t="s">
        <v>510</v>
      </c>
      <c r="I38" s="363">
        <v>0</v>
      </c>
      <c r="J38" s="364">
        <v>0.7</v>
      </c>
      <c r="K38" s="365">
        <v>0.7</v>
      </c>
      <c r="L38" s="363">
        <v>0</v>
      </c>
      <c r="M38" s="366" t="s">
        <v>274</v>
      </c>
      <c r="N38" s="367" t="s">
        <v>275</v>
      </c>
      <c r="O38" s="368" t="s">
        <v>276</v>
      </c>
      <c r="P38" s="368"/>
      <c r="Q38" s="368"/>
      <c r="R38" s="368"/>
      <c r="S38" s="368"/>
      <c r="T38" s="368"/>
      <c r="U38" s="368"/>
    </row>
    <row r="39" spans="2:21" s="369" customFormat="1" ht="72" x14ac:dyDescent="0.35">
      <c r="B39" s="111" t="s">
        <v>63</v>
      </c>
      <c r="C39" s="362" t="s">
        <v>270</v>
      </c>
      <c r="D39" s="362">
        <v>72945.845711841059</v>
      </c>
      <c r="E39" s="362" t="s">
        <v>272</v>
      </c>
      <c r="F39" s="363">
        <v>100</v>
      </c>
      <c r="G39" s="368"/>
      <c r="H39" s="363" t="s">
        <v>511</v>
      </c>
      <c r="I39" s="363">
        <v>0</v>
      </c>
      <c r="J39" s="364">
        <v>1</v>
      </c>
      <c r="K39" s="365">
        <v>1</v>
      </c>
      <c r="L39" s="363">
        <v>0</v>
      </c>
      <c r="M39" s="366" t="s">
        <v>296</v>
      </c>
      <c r="N39" s="367" t="s">
        <v>297</v>
      </c>
      <c r="O39" s="368" t="s">
        <v>276</v>
      </c>
      <c r="P39" s="368"/>
      <c r="Q39" s="368"/>
      <c r="R39" s="368"/>
      <c r="S39" s="368"/>
      <c r="T39" s="368"/>
      <c r="U39" s="368"/>
    </row>
    <row r="40" spans="2:21" s="369" customFormat="1" ht="72" x14ac:dyDescent="0.35">
      <c r="B40" s="111" t="s">
        <v>63</v>
      </c>
      <c r="C40" s="362" t="s">
        <v>270</v>
      </c>
      <c r="D40" s="362">
        <v>33610.971639662966</v>
      </c>
      <c r="E40" s="362" t="s">
        <v>272</v>
      </c>
      <c r="F40" s="363">
        <v>189</v>
      </c>
      <c r="G40" s="368"/>
      <c r="H40" s="363" t="s">
        <v>512</v>
      </c>
      <c r="I40" s="363">
        <v>0</v>
      </c>
      <c r="J40" s="364">
        <v>1</v>
      </c>
      <c r="K40" s="365">
        <v>1</v>
      </c>
      <c r="L40" s="363">
        <v>0</v>
      </c>
      <c r="M40" s="366" t="s">
        <v>278</v>
      </c>
      <c r="N40" s="367" t="s">
        <v>279</v>
      </c>
      <c r="O40" s="368" t="s">
        <v>276</v>
      </c>
      <c r="P40" s="368"/>
      <c r="Q40" s="368"/>
      <c r="R40" s="368"/>
      <c r="S40" s="368"/>
      <c r="T40" s="368"/>
      <c r="U40" s="368"/>
    </row>
    <row r="41" spans="2:21" s="369" customFormat="1" ht="72" x14ac:dyDescent="0.35">
      <c r="B41" s="111" t="s">
        <v>63</v>
      </c>
      <c r="C41" s="362" t="s">
        <v>270</v>
      </c>
      <c r="D41" s="362">
        <v>50061.174739625072</v>
      </c>
      <c r="E41" s="362" t="s">
        <v>272</v>
      </c>
      <c r="F41" s="363">
        <v>289</v>
      </c>
      <c r="G41" s="368"/>
      <c r="H41" s="363" t="s">
        <v>513</v>
      </c>
      <c r="I41" s="363">
        <v>0</v>
      </c>
      <c r="J41" s="364">
        <v>0.875</v>
      </c>
      <c r="K41" s="365">
        <v>0.875</v>
      </c>
      <c r="L41" s="363">
        <v>0</v>
      </c>
      <c r="M41" s="366" t="s">
        <v>274</v>
      </c>
      <c r="N41" s="367" t="s">
        <v>294</v>
      </c>
      <c r="O41" s="368" t="s">
        <v>276</v>
      </c>
      <c r="P41" s="368"/>
      <c r="Q41" s="368"/>
      <c r="R41" s="368"/>
      <c r="S41" s="368"/>
      <c r="T41" s="368"/>
      <c r="U41" s="368"/>
    </row>
    <row r="42" spans="2:21" s="369" customFormat="1" ht="72" x14ac:dyDescent="0.35">
      <c r="B42" s="111" t="s">
        <v>63</v>
      </c>
      <c r="C42" s="362" t="s">
        <v>270</v>
      </c>
      <c r="D42" s="362">
        <v>22178.836123625068</v>
      </c>
      <c r="E42" s="362" t="s">
        <v>272</v>
      </c>
      <c r="F42" s="363">
        <v>289</v>
      </c>
      <c r="G42" s="368"/>
      <c r="H42" s="363" t="s">
        <v>514</v>
      </c>
      <c r="I42" s="363">
        <v>0</v>
      </c>
      <c r="J42" s="364">
        <v>0.22140000000000001</v>
      </c>
      <c r="K42" s="365">
        <v>0.22140000000000001</v>
      </c>
      <c r="L42" s="363">
        <v>0</v>
      </c>
      <c r="M42" s="366" t="s">
        <v>274</v>
      </c>
      <c r="N42" s="367" t="s">
        <v>294</v>
      </c>
      <c r="O42" s="368" t="s">
        <v>276</v>
      </c>
      <c r="P42" s="368"/>
      <c r="Q42" s="368"/>
      <c r="R42" s="368"/>
      <c r="S42" s="368"/>
      <c r="T42" s="368"/>
      <c r="U42" s="368"/>
    </row>
    <row r="43" spans="2:21" s="369" customFormat="1" ht="72" x14ac:dyDescent="0.35">
      <c r="B43" s="111" t="s">
        <v>63</v>
      </c>
      <c r="C43" s="362" t="s">
        <v>270</v>
      </c>
      <c r="D43" s="362">
        <v>55578.723721625072</v>
      </c>
      <c r="E43" s="362" t="s">
        <v>272</v>
      </c>
      <c r="F43" s="363">
        <v>189</v>
      </c>
      <c r="G43" s="368"/>
      <c r="H43" s="363" t="s">
        <v>515</v>
      </c>
      <c r="I43" s="363">
        <v>0</v>
      </c>
      <c r="J43" s="364">
        <v>1</v>
      </c>
      <c r="K43" s="365">
        <v>1</v>
      </c>
      <c r="L43" s="363">
        <v>0</v>
      </c>
      <c r="M43" s="366" t="s">
        <v>274</v>
      </c>
      <c r="N43" s="367" t="s">
        <v>294</v>
      </c>
      <c r="O43" s="368" t="s">
        <v>276</v>
      </c>
      <c r="P43" s="368"/>
      <c r="Q43" s="368"/>
      <c r="R43" s="368"/>
      <c r="S43" s="368"/>
      <c r="T43" s="368"/>
      <c r="U43" s="368"/>
    </row>
    <row r="44" spans="2:21" s="369" customFormat="1" ht="72" x14ac:dyDescent="0.35">
      <c r="B44" s="111" t="s">
        <v>63</v>
      </c>
      <c r="C44" s="362" t="s">
        <v>270</v>
      </c>
      <c r="D44" s="362">
        <v>32912.693157662965</v>
      </c>
      <c r="E44" s="362" t="s">
        <v>272</v>
      </c>
      <c r="F44" s="363">
        <v>189</v>
      </c>
      <c r="G44" s="368"/>
      <c r="H44" s="363" t="s">
        <v>516</v>
      </c>
      <c r="I44" s="363">
        <v>0</v>
      </c>
      <c r="J44" s="364">
        <v>1</v>
      </c>
      <c r="K44" s="365">
        <v>1</v>
      </c>
      <c r="L44" s="363">
        <v>0</v>
      </c>
      <c r="M44" s="366" t="s">
        <v>278</v>
      </c>
      <c r="N44" s="367" t="s">
        <v>301</v>
      </c>
      <c r="O44" s="368" t="s">
        <v>276</v>
      </c>
      <c r="P44" s="368"/>
      <c r="Q44" s="368"/>
      <c r="R44" s="368"/>
      <c r="S44" s="368"/>
      <c r="T44" s="368"/>
      <c r="U44" s="368"/>
    </row>
    <row r="45" spans="2:21" s="369" customFormat="1" ht="72" x14ac:dyDescent="0.35">
      <c r="B45" s="111" t="s">
        <v>63</v>
      </c>
      <c r="C45" s="362" t="s">
        <v>270</v>
      </c>
      <c r="D45" s="362">
        <v>94444.820203267969</v>
      </c>
      <c r="E45" s="362" t="s">
        <v>272</v>
      </c>
      <c r="F45" s="363">
        <v>100</v>
      </c>
      <c r="G45" s="368"/>
      <c r="H45" s="363" t="s">
        <v>517</v>
      </c>
      <c r="I45" s="363">
        <v>0</v>
      </c>
      <c r="J45" s="364">
        <v>1</v>
      </c>
      <c r="K45" s="365">
        <v>1</v>
      </c>
      <c r="L45" s="363">
        <v>0</v>
      </c>
      <c r="M45" s="366" t="s">
        <v>310</v>
      </c>
      <c r="N45" s="367" t="s">
        <v>311</v>
      </c>
      <c r="O45" s="368" t="s">
        <v>276</v>
      </c>
      <c r="P45" s="368"/>
      <c r="Q45" s="368"/>
      <c r="R45" s="368"/>
      <c r="S45" s="368"/>
      <c r="T45" s="368"/>
      <c r="U45" s="368"/>
    </row>
    <row r="46" spans="2:21" s="369" customFormat="1" ht="72" x14ac:dyDescent="0.35">
      <c r="B46" s="111" t="s">
        <v>63</v>
      </c>
      <c r="C46" s="362" t="s">
        <v>270</v>
      </c>
      <c r="D46" s="362">
        <v>55657.717405625066</v>
      </c>
      <c r="E46" s="362" t="s">
        <v>272</v>
      </c>
      <c r="F46" s="363">
        <v>100</v>
      </c>
      <c r="G46" s="368"/>
      <c r="H46" s="363" t="s">
        <v>518</v>
      </c>
      <c r="I46" s="363">
        <v>0</v>
      </c>
      <c r="J46" s="364">
        <v>1</v>
      </c>
      <c r="K46" s="365">
        <v>1</v>
      </c>
      <c r="L46" s="363">
        <v>0</v>
      </c>
      <c r="M46" s="366" t="s">
        <v>274</v>
      </c>
      <c r="N46" s="367" t="s">
        <v>294</v>
      </c>
      <c r="O46" s="368" t="s">
        <v>276</v>
      </c>
      <c r="P46" s="368"/>
      <c r="Q46" s="368"/>
      <c r="R46" s="368"/>
      <c r="S46" s="368"/>
      <c r="T46" s="368"/>
      <c r="U46" s="368"/>
    </row>
    <row r="47" spans="2:21" s="369" customFormat="1" ht="72" x14ac:dyDescent="0.35">
      <c r="B47" s="111" t="s">
        <v>63</v>
      </c>
      <c r="C47" s="362" t="s">
        <v>270</v>
      </c>
      <c r="D47" s="362">
        <v>63030.996291488365</v>
      </c>
      <c r="E47" s="362" t="s">
        <v>272</v>
      </c>
      <c r="F47" s="363">
        <v>100</v>
      </c>
      <c r="G47" s="368"/>
      <c r="H47" s="363" t="s">
        <v>519</v>
      </c>
      <c r="I47" s="363">
        <v>0</v>
      </c>
      <c r="J47" s="364">
        <v>1</v>
      </c>
      <c r="K47" s="365">
        <v>1</v>
      </c>
      <c r="L47" s="363">
        <v>0</v>
      </c>
      <c r="M47" s="366" t="s">
        <v>287</v>
      </c>
      <c r="N47" s="367" t="s">
        <v>275</v>
      </c>
      <c r="O47" s="368" t="s">
        <v>276</v>
      </c>
      <c r="P47" s="368"/>
      <c r="Q47" s="368"/>
      <c r="R47" s="368"/>
      <c r="S47" s="368"/>
      <c r="T47" s="368"/>
      <c r="U47" s="368"/>
    </row>
    <row r="48" spans="2:21" s="369" customFormat="1" ht="72" x14ac:dyDescent="0.35">
      <c r="B48" s="111" t="s">
        <v>63</v>
      </c>
      <c r="C48" s="362" t="s">
        <v>270</v>
      </c>
      <c r="D48" s="362">
        <v>55601.484613625071</v>
      </c>
      <c r="E48" s="362" t="s">
        <v>272</v>
      </c>
      <c r="F48" s="363">
        <v>100</v>
      </c>
      <c r="G48" s="368"/>
      <c r="H48" s="363" t="s">
        <v>520</v>
      </c>
      <c r="I48" s="363">
        <v>0</v>
      </c>
      <c r="J48" s="364">
        <v>1</v>
      </c>
      <c r="K48" s="365">
        <v>1</v>
      </c>
      <c r="L48" s="363">
        <v>0</v>
      </c>
      <c r="M48" s="366" t="s">
        <v>274</v>
      </c>
      <c r="N48" s="367" t="s">
        <v>294</v>
      </c>
      <c r="O48" s="368" t="s">
        <v>276</v>
      </c>
      <c r="P48" s="368"/>
      <c r="Q48" s="368"/>
      <c r="R48" s="368"/>
      <c r="S48" s="368"/>
      <c r="T48" s="368"/>
      <c r="U48" s="368"/>
    </row>
    <row r="49" spans="1:21" s="369" customFormat="1" ht="72" x14ac:dyDescent="0.35">
      <c r="B49" s="111" t="s">
        <v>84</v>
      </c>
      <c r="C49" s="362" t="s">
        <v>270</v>
      </c>
      <c r="D49" s="362">
        <v>71426.70459739535</v>
      </c>
      <c r="E49" s="362" t="s">
        <v>272</v>
      </c>
      <c r="F49" s="363">
        <v>100</v>
      </c>
      <c r="G49" s="368"/>
      <c r="H49" s="363" t="s">
        <v>521</v>
      </c>
      <c r="I49" s="363">
        <v>0</v>
      </c>
      <c r="J49" s="364">
        <v>1</v>
      </c>
      <c r="K49" s="365">
        <v>1</v>
      </c>
      <c r="L49" s="363">
        <v>0</v>
      </c>
      <c r="M49" s="366" t="s">
        <v>522</v>
      </c>
      <c r="N49" s="367" t="s">
        <v>301</v>
      </c>
      <c r="O49" s="368" t="s">
        <v>276</v>
      </c>
      <c r="P49" s="368"/>
      <c r="Q49" s="368"/>
      <c r="R49" s="368"/>
      <c r="S49" s="368"/>
      <c r="T49" s="368"/>
      <c r="U49" s="368"/>
    </row>
    <row r="50" spans="1:21" s="369" customFormat="1" ht="72" x14ac:dyDescent="0.35">
      <c r="B50" s="111" t="s">
        <v>63</v>
      </c>
      <c r="C50" s="362" t="s">
        <v>270</v>
      </c>
      <c r="D50" s="362">
        <v>32655.763473662966</v>
      </c>
      <c r="E50" s="362" t="s">
        <v>272</v>
      </c>
      <c r="F50" s="363">
        <v>410</v>
      </c>
      <c r="G50" s="368"/>
      <c r="H50" s="363" t="s">
        <v>523</v>
      </c>
      <c r="I50" s="363">
        <v>0</v>
      </c>
      <c r="J50" s="364">
        <v>1</v>
      </c>
      <c r="K50" s="365">
        <v>1</v>
      </c>
      <c r="L50" s="363">
        <v>0</v>
      </c>
      <c r="M50" s="366" t="s">
        <v>278</v>
      </c>
      <c r="N50" s="367" t="s">
        <v>301</v>
      </c>
      <c r="O50" s="368" t="s">
        <v>276</v>
      </c>
      <c r="P50" s="368"/>
      <c r="Q50" s="368"/>
      <c r="R50" s="368"/>
      <c r="S50" s="368"/>
      <c r="T50" s="368"/>
      <c r="U50" s="368"/>
    </row>
    <row r="51" spans="1:21" s="369" customFormat="1" ht="72" x14ac:dyDescent="0.35">
      <c r="B51" s="111" t="s">
        <v>63</v>
      </c>
      <c r="C51" s="362" t="s">
        <v>270</v>
      </c>
      <c r="D51" s="362">
        <v>55475.029141625069</v>
      </c>
      <c r="E51" s="362" t="s">
        <v>272</v>
      </c>
      <c r="F51" s="363">
        <v>100</v>
      </c>
      <c r="G51" s="368"/>
      <c r="H51" s="363" t="s">
        <v>524</v>
      </c>
      <c r="I51" s="363">
        <v>0</v>
      </c>
      <c r="J51" s="364">
        <v>1</v>
      </c>
      <c r="K51" s="365">
        <v>1</v>
      </c>
      <c r="L51" s="363">
        <v>0</v>
      </c>
      <c r="M51" s="366" t="s">
        <v>274</v>
      </c>
      <c r="N51" s="367" t="s">
        <v>294</v>
      </c>
      <c r="O51" s="368" t="s">
        <v>276</v>
      </c>
      <c r="P51" s="368"/>
      <c r="Q51" s="368"/>
      <c r="R51" s="368"/>
      <c r="S51" s="368"/>
      <c r="T51" s="368"/>
      <c r="U51" s="368"/>
    </row>
    <row r="52" spans="1:21" s="369" customFormat="1" ht="72" x14ac:dyDescent="0.35">
      <c r="B52" s="111" t="s">
        <v>63</v>
      </c>
      <c r="C52" s="362" t="s">
        <v>270</v>
      </c>
      <c r="D52" s="362">
        <v>32655.763473662966</v>
      </c>
      <c r="E52" s="362" t="s">
        <v>272</v>
      </c>
      <c r="F52" s="363">
        <v>410</v>
      </c>
      <c r="G52" s="368"/>
      <c r="H52" s="363" t="s">
        <v>525</v>
      </c>
      <c r="I52" s="363">
        <v>0</v>
      </c>
      <c r="J52" s="364">
        <v>1</v>
      </c>
      <c r="K52" s="365">
        <v>1</v>
      </c>
      <c r="L52" s="363">
        <v>0</v>
      </c>
      <c r="M52" s="366" t="s">
        <v>278</v>
      </c>
      <c r="N52" s="367" t="s">
        <v>301</v>
      </c>
      <c r="O52" s="368" t="s">
        <v>276</v>
      </c>
      <c r="P52" s="368"/>
      <c r="Q52" s="368"/>
      <c r="R52" s="368"/>
      <c r="S52" s="368"/>
      <c r="T52" s="368"/>
      <c r="U52" s="368"/>
    </row>
    <row r="53" spans="1:21" s="369" customFormat="1" ht="72" x14ac:dyDescent="0.35">
      <c r="B53" s="111" t="s">
        <v>63</v>
      </c>
      <c r="C53" s="362" t="s">
        <v>270</v>
      </c>
      <c r="D53" s="362">
        <v>52742.683789625073</v>
      </c>
      <c r="E53" s="362" t="s">
        <v>272</v>
      </c>
      <c r="F53" s="363">
        <v>100</v>
      </c>
      <c r="G53" s="368"/>
      <c r="H53" s="363" t="s">
        <v>526</v>
      </c>
      <c r="I53" s="363">
        <v>0</v>
      </c>
      <c r="J53" s="364">
        <v>1</v>
      </c>
      <c r="K53" s="365">
        <v>1</v>
      </c>
      <c r="L53" s="363">
        <v>0</v>
      </c>
      <c r="M53" s="366" t="s">
        <v>274</v>
      </c>
      <c r="N53" s="367" t="s">
        <v>294</v>
      </c>
      <c r="O53" s="368" t="s">
        <v>276</v>
      </c>
      <c r="P53" s="368"/>
      <c r="Q53" s="368"/>
      <c r="R53" s="368"/>
      <c r="S53" s="368"/>
      <c r="T53" s="368"/>
      <c r="U53" s="368"/>
    </row>
    <row r="54" spans="1:21" s="369" customFormat="1" ht="72" x14ac:dyDescent="0.35">
      <c r="B54" s="111" t="s">
        <v>63</v>
      </c>
      <c r="C54" s="362" t="s">
        <v>270</v>
      </c>
      <c r="D54" s="362">
        <v>35415.840376313725</v>
      </c>
      <c r="E54" s="362" t="s">
        <v>272</v>
      </c>
      <c r="F54" s="363">
        <v>100</v>
      </c>
      <c r="G54" s="368"/>
      <c r="H54" s="363" t="s">
        <v>527</v>
      </c>
      <c r="I54" s="363">
        <v>0</v>
      </c>
      <c r="J54" s="364">
        <v>0.3</v>
      </c>
      <c r="K54" s="365">
        <v>0.3</v>
      </c>
      <c r="L54" s="363">
        <v>0</v>
      </c>
      <c r="M54" s="366" t="s">
        <v>316</v>
      </c>
      <c r="N54" s="367" t="s">
        <v>311</v>
      </c>
      <c r="O54" s="368" t="s">
        <v>276</v>
      </c>
      <c r="P54" s="368"/>
      <c r="Q54" s="368"/>
      <c r="R54" s="368"/>
      <c r="S54" s="368"/>
      <c r="T54" s="368"/>
      <c r="U54" s="368"/>
    </row>
    <row r="55" spans="1:21" s="369" customFormat="1" ht="72" x14ac:dyDescent="0.35">
      <c r="A55" s="370"/>
      <c r="B55" s="111" t="s">
        <v>63</v>
      </c>
      <c r="C55" s="362" t="s">
        <v>270</v>
      </c>
      <c r="D55" s="362">
        <v>31980.062400000003</v>
      </c>
      <c r="E55" s="362" t="s">
        <v>272</v>
      </c>
      <c r="F55" s="363">
        <v>410</v>
      </c>
      <c r="G55" s="111"/>
      <c r="H55" s="363" t="s">
        <v>528</v>
      </c>
      <c r="I55" s="110"/>
      <c r="J55" s="365">
        <v>1</v>
      </c>
      <c r="K55" s="365">
        <v>1</v>
      </c>
      <c r="L55" s="110"/>
      <c r="M55" s="366" t="s">
        <v>278</v>
      </c>
      <c r="N55" s="367" t="s">
        <v>279</v>
      </c>
      <c r="O55" s="368" t="s">
        <v>276</v>
      </c>
      <c r="P55" s="372"/>
      <c r="Q55" s="372"/>
      <c r="R55" s="372"/>
      <c r="S55" s="372"/>
      <c r="T55" s="372"/>
      <c r="U55" s="372"/>
    </row>
    <row r="56" spans="1:21" s="369" customFormat="1" ht="72" x14ac:dyDescent="0.35">
      <c r="A56" s="370"/>
      <c r="B56" s="111" t="s">
        <v>63</v>
      </c>
      <c r="C56" s="362" t="s">
        <v>270</v>
      </c>
      <c r="D56" s="362">
        <v>50720.06356266667</v>
      </c>
      <c r="E56" s="362" t="s">
        <v>272</v>
      </c>
      <c r="F56" s="363">
        <v>100</v>
      </c>
      <c r="G56" s="111"/>
      <c r="H56" s="363" t="s">
        <v>529</v>
      </c>
      <c r="I56" s="110"/>
      <c r="J56" s="365">
        <v>1</v>
      </c>
      <c r="K56" s="365">
        <v>1</v>
      </c>
      <c r="L56" s="110"/>
      <c r="M56" s="366" t="s">
        <v>274</v>
      </c>
      <c r="N56" s="367" t="s">
        <v>275</v>
      </c>
      <c r="O56" s="368" t="s">
        <v>276</v>
      </c>
      <c r="P56" s="372"/>
      <c r="Q56" s="372"/>
      <c r="R56" s="372"/>
      <c r="S56" s="372"/>
      <c r="T56" s="372"/>
      <c r="U56" s="372"/>
    </row>
    <row r="57" spans="1:21" s="388" customFormat="1" ht="72" x14ac:dyDescent="0.35">
      <c r="A57" s="370"/>
      <c r="B57" s="111" t="s">
        <v>63</v>
      </c>
      <c r="C57" s="362" t="s">
        <v>270</v>
      </c>
      <c r="D57" s="362">
        <v>31326.662400000001</v>
      </c>
      <c r="E57" s="362" t="s">
        <v>272</v>
      </c>
      <c r="F57" s="363">
        <v>410</v>
      </c>
      <c r="G57" s="111"/>
      <c r="H57" s="363" t="s">
        <v>439</v>
      </c>
      <c r="I57" s="110"/>
      <c r="J57" s="365">
        <v>1</v>
      </c>
      <c r="K57" s="365">
        <v>1</v>
      </c>
      <c r="L57" s="110"/>
      <c r="M57" s="366" t="s">
        <v>278</v>
      </c>
      <c r="N57" s="367" t="s">
        <v>279</v>
      </c>
      <c r="O57" s="368" t="s">
        <v>276</v>
      </c>
      <c r="P57" s="405"/>
      <c r="Q57" s="372"/>
      <c r="R57" s="372"/>
      <c r="S57" s="372"/>
      <c r="T57" s="372"/>
      <c r="U57" s="372"/>
    </row>
    <row r="58" spans="1:21" s="388" customFormat="1" ht="72" x14ac:dyDescent="0.35">
      <c r="A58" s="370"/>
      <c r="B58" s="111" t="s">
        <v>63</v>
      </c>
      <c r="C58" s="362" t="s">
        <v>270</v>
      </c>
      <c r="D58" s="362">
        <v>31205.222400000002</v>
      </c>
      <c r="E58" s="362" t="s">
        <v>272</v>
      </c>
      <c r="F58" s="363">
        <v>189</v>
      </c>
      <c r="G58" s="111"/>
      <c r="H58" s="363" t="s">
        <v>441</v>
      </c>
      <c r="I58" s="110"/>
      <c r="J58" s="365">
        <v>1</v>
      </c>
      <c r="K58" s="365">
        <v>1</v>
      </c>
      <c r="L58" s="110"/>
      <c r="M58" s="366" t="s">
        <v>278</v>
      </c>
      <c r="N58" s="367" t="s">
        <v>279</v>
      </c>
      <c r="O58" s="368" t="s">
        <v>276</v>
      </c>
      <c r="P58" s="405"/>
      <c r="Q58" s="372"/>
      <c r="R58" s="372"/>
      <c r="S58" s="372"/>
      <c r="T58" s="372"/>
      <c r="U58" s="372"/>
    </row>
    <row r="59" spans="1:21" s="388" customFormat="1" ht="72" x14ac:dyDescent="0.35">
      <c r="A59" s="370"/>
      <c r="B59" s="111" t="s">
        <v>63</v>
      </c>
      <c r="C59" s="362" t="s">
        <v>270</v>
      </c>
      <c r="D59" s="362">
        <v>27770.8992</v>
      </c>
      <c r="E59" s="362" t="s">
        <v>272</v>
      </c>
      <c r="F59" s="363">
        <v>139</v>
      </c>
      <c r="G59" s="111"/>
      <c r="H59" s="363" t="s">
        <v>530</v>
      </c>
      <c r="I59" s="110"/>
      <c r="J59" s="365">
        <v>1</v>
      </c>
      <c r="K59" s="365">
        <v>1</v>
      </c>
      <c r="L59" s="110"/>
      <c r="M59" s="366" t="s">
        <v>44</v>
      </c>
      <c r="N59" s="367" t="s">
        <v>308</v>
      </c>
      <c r="O59" s="368" t="s">
        <v>276</v>
      </c>
      <c r="P59" s="405"/>
      <c r="Q59" s="372"/>
      <c r="R59" s="372"/>
      <c r="S59" s="372"/>
      <c r="T59" s="372"/>
      <c r="U59" s="372"/>
    </row>
    <row r="60" spans="1:21" s="326" customFormat="1" ht="12" x14ac:dyDescent="0.3">
      <c r="P60" s="336"/>
    </row>
    <row r="61" spans="1:21" s="326" customFormat="1" ht="12" x14ac:dyDescent="0.3">
      <c r="P61" s="336"/>
    </row>
    <row r="62" spans="1:21" s="326" customFormat="1" ht="12" x14ac:dyDescent="0.3">
      <c r="P62" s="336"/>
    </row>
    <row r="63" spans="1:21" s="326" customFormat="1" ht="12" x14ac:dyDescent="0.3">
      <c r="P63" s="336"/>
    </row>
    <row r="64" spans="1:21" s="326" customFormat="1" ht="12" x14ac:dyDescent="0.3">
      <c r="P64" s="336"/>
    </row>
    <row r="65" spans="16:37" s="326" customFormat="1" ht="12" x14ac:dyDescent="0.3">
      <c r="P65" s="336"/>
    </row>
    <row r="66" spans="16:37" s="326" customFormat="1" ht="12" x14ac:dyDescent="0.3">
      <c r="P66" s="336"/>
    </row>
    <row r="67" spans="16:37" s="326" customFormat="1" ht="12" x14ac:dyDescent="0.3">
      <c r="P67" s="336"/>
    </row>
    <row r="68" spans="16:37" s="326" customFormat="1" ht="12" x14ac:dyDescent="0.3">
      <c r="P68" s="336"/>
    </row>
    <row r="69" spans="16:37" s="326" customFormat="1" ht="12" x14ac:dyDescent="0.3">
      <c r="P69" s="336"/>
    </row>
    <row r="70" spans="16:37" s="326" customFormat="1" ht="12" x14ac:dyDescent="0.3">
      <c r="P70" s="336"/>
    </row>
    <row r="71" spans="16:37" s="326" customFormat="1" ht="12" x14ac:dyDescent="0.3">
      <c r="P71" s="336"/>
    </row>
    <row r="72" spans="16:37" s="326" customFormat="1" ht="12" x14ac:dyDescent="0.3">
      <c r="P72" s="336"/>
    </row>
    <row r="73" spans="16:37" s="326" customFormat="1" ht="12" x14ac:dyDescent="0.3">
      <c r="P73" s="336"/>
    </row>
    <row r="74" spans="16:37" s="326" customFormat="1" ht="12" x14ac:dyDescent="0.3">
      <c r="W74" s="336"/>
    </row>
    <row r="75" spans="16:37" s="326" customFormat="1" ht="12" x14ac:dyDescent="0.3">
      <c r="W75" s="336"/>
    </row>
    <row r="76" spans="16:37" s="326" customFormat="1" x14ac:dyDescent="0.35">
      <c r="W76" s="336"/>
      <c r="AG76"/>
      <c r="AH76"/>
      <c r="AI76"/>
      <c r="AJ76"/>
      <c r="AK76"/>
    </row>
    <row r="77" spans="16:37" s="326" customFormat="1" x14ac:dyDescent="0.35">
      <c r="W77" s="336"/>
      <c r="AG77"/>
      <c r="AH77"/>
      <c r="AI77"/>
      <c r="AJ77"/>
      <c r="AK77"/>
    </row>
    <row r="78" spans="16:37" s="326" customFormat="1" x14ac:dyDescent="0.35">
      <c r="W78" s="336"/>
      <c r="AG78"/>
      <c r="AH78"/>
      <c r="AI78"/>
      <c r="AJ78"/>
      <c r="AK78"/>
    </row>
    <row r="79" spans="16:37" s="326" customFormat="1" x14ac:dyDescent="0.35">
      <c r="W79" s="336"/>
      <c r="AG79"/>
      <c r="AH79"/>
      <c r="AI79"/>
      <c r="AJ79"/>
      <c r="AK79"/>
    </row>
  </sheetData>
  <autoFilter ref="B8:AD59"/>
  <mergeCells count="2"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34" fitToHeight="0" orientation="landscape" r:id="rId1"/>
  <headerFoot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58"/>
  <sheetViews>
    <sheetView zoomScale="80" zoomScaleNormal="80" workbookViewId="0">
      <pane xSplit="2" ySplit="8" topLeftCell="C43" activePane="bottomRight" state="frozen"/>
      <selection activeCell="A51" sqref="A51"/>
      <selection pane="topRight" activeCell="A51" sqref="A51"/>
      <selection pane="bottomLeft" activeCell="A51" sqref="A51"/>
      <selection pane="bottomRight" activeCell="A51" sqref="A51"/>
    </sheetView>
  </sheetViews>
  <sheetFormatPr defaultColWidth="11.453125" defaultRowHeight="14.5" x14ac:dyDescent="0.35"/>
  <cols>
    <col min="1" max="1" width="5.54296875" style="2" customWidth="1"/>
    <col min="2" max="2" width="22.26953125" style="2" customWidth="1"/>
    <col min="3" max="3" width="19.26953125" style="2" customWidth="1"/>
    <col min="4" max="4" width="12.26953125" style="2" customWidth="1"/>
    <col min="5" max="5" width="13.7265625" style="168" customWidth="1"/>
    <col min="6" max="10" width="12.26953125" style="2" customWidth="1"/>
    <col min="11" max="11" width="14.453125" style="2" bestFit="1" customWidth="1"/>
    <col min="12" max="12" width="12.26953125" style="2" customWidth="1"/>
    <col min="13" max="13" width="14.7265625" style="2" customWidth="1"/>
    <col min="14" max="27" width="12.26953125" style="2" customWidth="1"/>
    <col min="28" max="28" width="15.81640625" style="2" customWidth="1"/>
    <col min="29" max="30" width="12.26953125" style="2" customWidth="1"/>
    <col min="31" max="16384" width="11.453125" style="2"/>
  </cols>
  <sheetData>
    <row r="2" spans="2:21" ht="18.5" x14ac:dyDescent="0.35">
      <c r="B2" s="165" t="s">
        <v>6</v>
      </c>
      <c r="C2" s="166"/>
    </row>
    <row r="4" spans="2:21" ht="62" x14ac:dyDescent="0.35">
      <c r="B4" s="3" t="s">
        <v>7</v>
      </c>
      <c r="C4" s="90" t="s">
        <v>208</v>
      </c>
      <c r="D4" s="91"/>
      <c r="E4" s="159"/>
      <c r="F4" s="169"/>
      <c r="I4" s="83" t="s">
        <v>231</v>
      </c>
      <c r="J4" s="83" t="s">
        <v>232</v>
      </c>
      <c r="K4" s="221" t="s">
        <v>243</v>
      </c>
      <c r="L4" s="221" t="s">
        <v>244</v>
      </c>
      <c r="M4" s="83" t="s">
        <v>242</v>
      </c>
    </row>
    <row r="5" spans="2:21" ht="15.5" x14ac:dyDescent="0.35">
      <c r="B5" s="4" t="s">
        <v>8</v>
      </c>
      <c r="C5" s="90" t="s">
        <v>209</v>
      </c>
      <c r="D5" s="91"/>
      <c r="E5" s="159"/>
      <c r="I5" s="85">
        <v>34</v>
      </c>
      <c r="J5" s="86">
        <v>22.842857142857142</v>
      </c>
      <c r="K5" s="87">
        <v>1179668.290965715</v>
      </c>
      <c r="L5" s="87">
        <v>14897.914285714287</v>
      </c>
      <c r="M5" s="234">
        <f>SUM(K5:L5)</f>
        <v>1194566.2052514292</v>
      </c>
    </row>
    <row r="6" spans="2:21" ht="15.5" x14ac:dyDescent="0.35">
      <c r="B6" s="3" t="s">
        <v>10</v>
      </c>
      <c r="C6" s="278">
        <v>45870</v>
      </c>
      <c r="D6" s="167"/>
    </row>
    <row r="7" spans="2:21" ht="16" thickBot="1" x14ac:dyDescent="0.4">
      <c r="B7" s="5"/>
      <c r="C7" s="167"/>
      <c r="D7" s="279"/>
      <c r="E7" s="279"/>
      <c r="F7" s="279"/>
      <c r="G7" s="279"/>
      <c r="H7" s="279"/>
      <c r="I7" s="279"/>
      <c r="J7" s="279"/>
      <c r="K7" s="279"/>
      <c r="L7" s="279"/>
      <c r="M7" s="280"/>
      <c r="N7" s="280"/>
      <c r="O7" s="280"/>
      <c r="P7" s="280"/>
      <c r="Q7" s="280"/>
      <c r="R7" s="281"/>
    </row>
    <row r="8" spans="2:21" ht="52.5" x14ac:dyDescent="0.35">
      <c r="B8" s="59" t="s">
        <v>11</v>
      </c>
      <c r="C8" s="59" t="s">
        <v>12</v>
      </c>
      <c r="D8" s="59" t="s">
        <v>14</v>
      </c>
      <c r="E8" s="59" t="s">
        <v>15</v>
      </c>
      <c r="F8" s="59" t="s">
        <v>16</v>
      </c>
      <c r="G8" s="59" t="s">
        <v>17</v>
      </c>
      <c r="H8" s="59" t="s">
        <v>18</v>
      </c>
      <c r="I8" s="59" t="s">
        <v>19</v>
      </c>
      <c r="J8" s="59" t="s">
        <v>20</v>
      </c>
      <c r="K8" s="59" t="s">
        <v>21</v>
      </c>
      <c r="L8" s="59" t="s">
        <v>22</v>
      </c>
      <c r="M8" s="59" t="s">
        <v>23</v>
      </c>
      <c r="N8" s="59" t="s">
        <v>24</v>
      </c>
      <c r="O8" s="59" t="s">
        <v>25</v>
      </c>
      <c r="P8" s="59" t="s">
        <v>26</v>
      </c>
      <c r="Q8" s="59" t="s">
        <v>27</v>
      </c>
      <c r="R8" s="59" t="s">
        <v>28</v>
      </c>
      <c r="S8" s="59" t="s">
        <v>29</v>
      </c>
      <c r="T8" s="60" t="s">
        <v>30</v>
      </c>
      <c r="U8" s="60" t="s">
        <v>0</v>
      </c>
    </row>
    <row r="9" spans="2:21" x14ac:dyDescent="0.35">
      <c r="B9" s="10"/>
      <c r="C9" s="218" t="s">
        <v>146</v>
      </c>
      <c r="D9" s="71">
        <v>51688.536000000007</v>
      </c>
      <c r="E9" s="212">
        <v>0</v>
      </c>
      <c r="F9" s="10" t="s">
        <v>127</v>
      </c>
      <c r="G9" s="10" t="s">
        <v>147</v>
      </c>
      <c r="H9" s="284">
        <v>38819</v>
      </c>
      <c r="I9" s="11"/>
      <c r="J9" s="10">
        <v>1726</v>
      </c>
      <c r="K9" s="10">
        <v>100</v>
      </c>
      <c r="L9" s="10"/>
      <c r="M9" s="27" t="s">
        <v>149</v>
      </c>
      <c r="N9" s="27">
        <v>2</v>
      </c>
      <c r="O9" s="264"/>
      <c r="P9" s="13"/>
      <c r="Q9" s="13"/>
      <c r="R9" s="13"/>
      <c r="S9" s="13"/>
      <c r="T9" s="13"/>
      <c r="U9" s="13"/>
    </row>
    <row r="10" spans="2:21" x14ac:dyDescent="0.35">
      <c r="B10" s="16"/>
      <c r="C10" s="218" t="s">
        <v>146</v>
      </c>
      <c r="D10" s="63">
        <v>39134.359600000003</v>
      </c>
      <c r="E10" s="214">
        <v>0</v>
      </c>
      <c r="F10" s="16" t="s">
        <v>127</v>
      </c>
      <c r="G10" s="16" t="s">
        <v>147</v>
      </c>
      <c r="H10" s="65">
        <v>36148</v>
      </c>
      <c r="I10" s="17"/>
      <c r="J10" s="16">
        <v>1726</v>
      </c>
      <c r="K10" s="16">
        <v>100</v>
      </c>
      <c r="L10" s="16"/>
      <c r="M10" s="40" t="s">
        <v>148</v>
      </c>
      <c r="N10" s="40">
        <v>6</v>
      </c>
      <c r="O10" s="218"/>
      <c r="P10" s="19"/>
      <c r="Q10" s="19"/>
      <c r="R10" s="19"/>
      <c r="S10" s="19"/>
      <c r="T10" s="19"/>
      <c r="U10" s="19"/>
    </row>
    <row r="11" spans="2:21" x14ac:dyDescent="0.35">
      <c r="B11" s="16"/>
      <c r="C11" s="218" t="s">
        <v>146</v>
      </c>
      <c r="D11" s="63">
        <v>82545.569599999988</v>
      </c>
      <c r="E11" s="214">
        <v>1900</v>
      </c>
      <c r="F11" s="16" t="s">
        <v>127</v>
      </c>
      <c r="G11" s="16" t="s">
        <v>147</v>
      </c>
      <c r="H11" s="65">
        <v>33121</v>
      </c>
      <c r="I11" s="17"/>
      <c r="J11" s="16">
        <v>1726</v>
      </c>
      <c r="K11" s="16">
        <v>100</v>
      </c>
      <c r="L11" s="16"/>
      <c r="M11" s="40" t="s">
        <v>152</v>
      </c>
      <c r="N11" s="40">
        <v>1</v>
      </c>
      <c r="O11" s="170"/>
      <c r="P11" s="19"/>
      <c r="Q11" s="19"/>
      <c r="R11" s="19"/>
      <c r="S11" s="19"/>
      <c r="T11" s="19"/>
      <c r="U11" s="19"/>
    </row>
    <row r="12" spans="2:21" x14ac:dyDescent="0.35">
      <c r="B12" s="16"/>
      <c r="C12" s="218" t="s">
        <v>146</v>
      </c>
      <c r="D12" s="63">
        <v>54332.356400000004</v>
      </c>
      <c r="E12" s="286">
        <v>0</v>
      </c>
      <c r="F12" s="63" t="s">
        <v>127</v>
      </c>
      <c r="G12" s="16" t="s">
        <v>147</v>
      </c>
      <c r="H12" s="65">
        <v>37354</v>
      </c>
      <c r="I12" s="17"/>
      <c r="J12" s="16">
        <v>1726</v>
      </c>
      <c r="K12" s="16">
        <v>100</v>
      </c>
      <c r="L12" s="16"/>
      <c r="M12" s="40" t="s">
        <v>149</v>
      </c>
      <c r="N12" s="40">
        <v>2</v>
      </c>
      <c r="O12" s="66"/>
      <c r="P12" s="19"/>
      <c r="Q12" s="19"/>
      <c r="R12" s="19"/>
      <c r="S12" s="19"/>
      <c r="T12" s="19"/>
      <c r="U12" s="19"/>
    </row>
    <row r="13" spans="2:21" x14ac:dyDescent="0.35">
      <c r="B13" s="16"/>
      <c r="C13" s="218" t="s">
        <v>146</v>
      </c>
      <c r="D13" s="63">
        <v>34145.108800000002</v>
      </c>
      <c r="E13" s="286">
        <v>0</v>
      </c>
      <c r="F13" s="63" t="s">
        <v>127</v>
      </c>
      <c r="G13" s="16" t="s">
        <v>147</v>
      </c>
      <c r="H13" s="65">
        <v>37023</v>
      </c>
      <c r="I13" s="17"/>
      <c r="J13" s="16">
        <v>1726</v>
      </c>
      <c r="K13" s="16">
        <v>100</v>
      </c>
      <c r="L13" s="16"/>
      <c r="M13" s="40" t="s">
        <v>148</v>
      </c>
      <c r="N13" s="40">
        <v>6</v>
      </c>
      <c r="O13" s="66"/>
      <c r="P13" s="19"/>
      <c r="Q13" s="19"/>
      <c r="R13" s="19"/>
      <c r="S13" s="19"/>
      <c r="T13" s="19"/>
      <c r="U13" s="19"/>
    </row>
    <row r="14" spans="2:21" x14ac:dyDescent="0.35">
      <c r="B14" s="16"/>
      <c r="C14" s="218" t="s">
        <v>146</v>
      </c>
      <c r="D14" s="63">
        <v>52683.481999999989</v>
      </c>
      <c r="E14" s="286">
        <v>0</v>
      </c>
      <c r="F14" s="63" t="s">
        <v>127</v>
      </c>
      <c r="G14" s="16" t="s">
        <v>147</v>
      </c>
      <c r="H14" s="65">
        <v>35835</v>
      </c>
      <c r="I14" s="62"/>
      <c r="J14" s="16">
        <v>1726</v>
      </c>
      <c r="K14" s="16">
        <v>100</v>
      </c>
      <c r="L14" s="16"/>
      <c r="M14" s="40" t="s">
        <v>150</v>
      </c>
      <c r="N14" s="40">
        <v>2</v>
      </c>
      <c r="O14" s="66"/>
      <c r="P14" s="19"/>
      <c r="Q14" s="19"/>
      <c r="R14" s="19"/>
      <c r="S14" s="19"/>
      <c r="T14" s="19"/>
      <c r="U14" s="19"/>
    </row>
    <row r="15" spans="2:21" x14ac:dyDescent="0.35">
      <c r="B15" s="16"/>
      <c r="C15" s="218" t="s">
        <v>146</v>
      </c>
      <c r="D15" s="63">
        <v>56468.606000000007</v>
      </c>
      <c r="E15" s="286">
        <v>0</v>
      </c>
      <c r="F15" s="63" t="s">
        <v>127</v>
      </c>
      <c r="G15" s="16" t="s">
        <v>147</v>
      </c>
      <c r="H15" s="65">
        <v>38930</v>
      </c>
      <c r="I15" s="62"/>
      <c r="J15" s="16">
        <v>1726</v>
      </c>
      <c r="K15" s="16">
        <v>100</v>
      </c>
      <c r="L15" s="16"/>
      <c r="M15" s="40" t="s">
        <v>149</v>
      </c>
      <c r="N15" s="40">
        <v>2</v>
      </c>
      <c r="O15" s="66"/>
      <c r="P15" s="19"/>
      <c r="Q15" s="19"/>
      <c r="R15" s="19"/>
      <c r="S15" s="19"/>
      <c r="T15" s="19"/>
      <c r="U15" s="19"/>
    </row>
    <row r="16" spans="2:21" x14ac:dyDescent="0.35">
      <c r="B16" s="16"/>
      <c r="C16" s="218" t="s">
        <v>146</v>
      </c>
      <c r="D16" s="63">
        <v>57752.996799999994</v>
      </c>
      <c r="E16" s="286">
        <v>0</v>
      </c>
      <c r="F16" s="63" t="s">
        <v>130</v>
      </c>
      <c r="G16" s="16" t="s">
        <v>147</v>
      </c>
      <c r="H16" s="65">
        <v>39539</v>
      </c>
      <c r="I16" s="17"/>
      <c r="J16" s="16">
        <v>1726</v>
      </c>
      <c r="K16" s="16">
        <v>100</v>
      </c>
      <c r="L16" s="16"/>
      <c r="M16" s="40" t="s">
        <v>149</v>
      </c>
      <c r="N16" s="40">
        <v>2</v>
      </c>
      <c r="O16" s="66"/>
      <c r="P16" s="19"/>
      <c r="Q16" s="19"/>
      <c r="R16" s="19"/>
      <c r="S16" s="19"/>
      <c r="T16" s="19"/>
      <c r="U16" s="19"/>
    </row>
    <row r="17" spans="1:21" x14ac:dyDescent="0.35">
      <c r="B17" s="16"/>
      <c r="C17" s="218" t="s">
        <v>146</v>
      </c>
      <c r="D17" s="63">
        <v>26328.9048</v>
      </c>
      <c r="E17" s="286">
        <v>0</v>
      </c>
      <c r="F17" s="63" t="s">
        <v>130</v>
      </c>
      <c r="G17" s="16" t="s">
        <v>147</v>
      </c>
      <c r="H17" s="65">
        <v>39944</v>
      </c>
      <c r="I17" s="62"/>
      <c r="J17" s="16">
        <v>1726</v>
      </c>
      <c r="K17" s="16">
        <v>50</v>
      </c>
      <c r="L17" s="22">
        <v>47396</v>
      </c>
      <c r="M17" s="40" t="s">
        <v>149</v>
      </c>
      <c r="N17" s="40">
        <v>2</v>
      </c>
      <c r="O17" s="66"/>
      <c r="P17" s="19"/>
      <c r="Q17" s="19"/>
      <c r="R17" s="19"/>
      <c r="S17" s="19"/>
      <c r="T17" s="19"/>
      <c r="U17" s="19"/>
    </row>
    <row r="18" spans="1:21" x14ac:dyDescent="0.35">
      <c r="B18" s="16"/>
      <c r="C18" s="218" t="s">
        <v>146</v>
      </c>
      <c r="D18" s="63">
        <v>61110.744400000003</v>
      </c>
      <c r="E18" s="286">
        <v>0</v>
      </c>
      <c r="F18" s="63" t="s">
        <v>127</v>
      </c>
      <c r="G18" s="16" t="s">
        <v>147</v>
      </c>
      <c r="H18" s="65">
        <v>40511</v>
      </c>
      <c r="I18" s="17"/>
      <c r="J18" s="16">
        <v>1726</v>
      </c>
      <c r="K18" s="16">
        <v>100</v>
      </c>
      <c r="L18" s="16"/>
      <c r="M18" s="40" t="s">
        <v>149</v>
      </c>
      <c r="N18" s="40">
        <v>2</v>
      </c>
      <c r="O18" s="66"/>
      <c r="P18" s="19"/>
      <c r="Q18" s="19"/>
      <c r="R18" s="19"/>
      <c r="S18" s="19"/>
      <c r="T18" s="19"/>
      <c r="U18" s="19"/>
    </row>
    <row r="19" spans="1:21" x14ac:dyDescent="0.35">
      <c r="B19" s="16"/>
      <c r="C19" s="218" t="s">
        <v>146</v>
      </c>
      <c r="D19" s="63">
        <v>60271.258000000016</v>
      </c>
      <c r="E19" s="286">
        <v>0</v>
      </c>
      <c r="F19" s="63" t="s">
        <v>127</v>
      </c>
      <c r="G19" s="16" t="s">
        <v>147</v>
      </c>
      <c r="H19" s="65">
        <v>43291</v>
      </c>
      <c r="I19" s="17"/>
      <c r="J19" s="16">
        <v>1726</v>
      </c>
      <c r="K19" s="16">
        <v>100</v>
      </c>
      <c r="L19" s="16"/>
      <c r="M19" s="40" t="s">
        <v>157</v>
      </c>
      <c r="N19" s="40">
        <v>2</v>
      </c>
      <c r="O19" s="66"/>
      <c r="P19" s="19"/>
      <c r="Q19" s="19"/>
      <c r="R19" s="19"/>
      <c r="S19" s="19"/>
      <c r="T19" s="19"/>
      <c r="U19" s="19"/>
    </row>
    <row r="20" spans="1:21" x14ac:dyDescent="0.35">
      <c r="B20" s="16"/>
      <c r="C20" s="218" t="s">
        <v>146</v>
      </c>
      <c r="D20" s="63">
        <v>32557.746400000004</v>
      </c>
      <c r="E20" s="286">
        <v>0</v>
      </c>
      <c r="F20" s="63" t="s">
        <v>130</v>
      </c>
      <c r="G20" s="16" t="s">
        <v>147</v>
      </c>
      <c r="H20" s="65">
        <v>40681</v>
      </c>
      <c r="I20" s="17"/>
      <c r="J20" s="16">
        <v>1726</v>
      </c>
      <c r="K20" s="16">
        <v>100</v>
      </c>
      <c r="L20" s="16"/>
      <c r="M20" s="40" t="s">
        <v>148</v>
      </c>
      <c r="N20" s="40">
        <v>6</v>
      </c>
      <c r="O20" s="66"/>
      <c r="P20" s="19"/>
      <c r="Q20" s="19"/>
      <c r="R20" s="19"/>
      <c r="S20" s="19"/>
      <c r="T20" s="19"/>
      <c r="U20" s="19"/>
    </row>
    <row r="21" spans="1:21" x14ac:dyDescent="0.35">
      <c r="B21" s="16"/>
      <c r="C21" s="218" t="s">
        <v>146</v>
      </c>
      <c r="D21" s="63">
        <v>32617.401600000001</v>
      </c>
      <c r="E21" s="286">
        <v>0</v>
      </c>
      <c r="F21" s="63" t="s">
        <v>130</v>
      </c>
      <c r="G21" s="16" t="s">
        <v>147</v>
      </c>
      <c r="H21" s="65">
        <v>40717</v>
      </c>
      <c r="I21" s="17"/>
      <c r="J21" s="16">
        <v>1726</v>
      </c>
      <c r="K21" s="16">
        <v>100</v>
      </c>
      <c r="L21" s="16"/>
      <c r="M21" s="40" t="s">
        <v>148</v>
      </c>
      <c r="N21" s="40">
        <v>6</v>
      </c>
      <c r="O21" s="66"/>
      <c r="P21" s="19"/>
      <c r="Q21" s="19"/>
      <c r="R21" s="19"/>
      <c r="S21" s="19"/>
      <c r="T21" s="19"/>
      <c r="U21" s="19"/>
    </row>
    <row r="22" spans="1:21" x14ac:dyDescent="0.35">
      <c r="B22" s="16"/>
      <c r="C22" s="218" t="s">
        <v>146</v>
      </c>
      <c r="D22" s="63">
        <v>22227.298799999997</v>
      </c>
      <c r="E22" s="286">
        <v>0</v>
      </c>
      <c r="F22" s="63" t="s">
        <v>210</v>
      </c>
      <c r="G22" s="16" t="s">
        <v>147</v>
      </c>
      <c r="H22" s="65">
        <v>42793</v>
      </c>
      <c r="I22" s="17"/>
      <c r="J22" s="16">
        <v>1726</v>
      </c>
      <c r="K22" s="16">
        <v>75</v>
      </c>
      <c r="L22" s="16"/>
      <c r="M22" s="40" t="s">
        <v>211</v>
      </c>
      <c r="N22" s="40">
        <v>7</v>
      </c>
      <c r="O22" s="66"/>
      <c r="P22" s="19"/>
      <c r="Q22" s="19"/>
      <c r="R22" s="19"/>
      <c r="S22" s="19"/>
      <c r="T22" s="19"/>
      <c r="U22" s="19"/>
    </row>
    <row r="23" spans="1:21" x14ac:dyDescent="0.35">
      <c r="B23" s="16"/>
      <c r="C23" s="218" t="s">
        <v>146</v>
      </c>
      <c r="D23" s="63">
        <v>52974.909599999999</v>
      </c>
      <c r="E23" s="286">
        <v>0</v>
      </c>
      <c r="F23" s="63" t="s">
        <v>130</v>
      </c>
      <c r="G23" s="16" t="s">
        <v>147</v>
      </c>
      <c r="H23" s="65">
        <v>43593</v>
      </c>
      <c r="I23" s="17"/>
      <c r="J23" s="16">
        <v>1726</v>
      </c>
      <c r="K23" s="16">
        <v>100</v>
      </c>
      <c r="L23" s="16"/>
      <c r="M23" s="40" t="s">
        <v>149</v>
      </c>
      <c r="N23" s="40">
        <v>2</v>
      </c>
      <c r="O23" s="66"/>
      <c r="P23" s="19"/>
      <c r="Q23" s="19"/>
      <c r="R23" s="19"/>
      <c r="S23" s="19"/>
      <c r="T23" s="19"/>
      <c r="U23" s="19"/>
    </row>
    <row r="24" spans="1:21" x14ac:dyDescent="0.35">
      <c r="B24" s="16"/>
      <c r="C24" s="218" t="s">
        <v>146</v>
      </c>
      <c r="D24" s="63">
        <v>62953.397200000007</v>
      </c>
      <c r="E24" s="286">
        <v>3500</v>
      </c>
      <c r="F24" s="63" t="s">
        <v>127</v>
      </c>
      <c r="G24" s="16" t="s">
        <v>147</v>
      </c>
      <c r="H24" s="65">
        <v>44291</v>
      </c>
      <c r="I24" s="17"/>
      <c r="J24" s="16">
        <v>1726</v>
      </c>
      <c r="K24" s="16">
        <v>100</v>
      </c>
      <c r="L24" s="16"/>
      <c r="M24" s="40" t="s">
        <v>149</v>
      </c>
      <c r="N24" s="40">
        <v>2</v>
      </c>
      <c r="O24" s="66"/>
      <c r="P24" s="19"/>
      <c r="Q24" s="19"/>
      <c r="R24" s="19"/>
      <c r="S24" s="19"/>
      <c r="T24" s="19"/>
      <c r="U24" s="19"/>
    </row>
    <row r="25" spans="1:21" x14ac:dyDescent="0.35">
      <c r="B25" s="16"/>
      <c r="C25" s="218" t="s">
        <v>146</v>
      </c>
      <c r="D25" s="63">
        <v>91519.54</v>
      </c>
      <c r="E25" s="286">
        <v>5500</v>
      </c>
      <c r="F25" s="63" t="s">
        <v>127</v>
      </c>
      <c r="G25" s="16" t="s">
        <v>147</v>
      </c>
      <c r="H25" s="65">
        <v>43952</v>
      </c>
      <c r="I25" s="62"/>
      <c r="J25" s="16">
        <v>1726</v>
      </c>
      <c r="K25" s="16">
        <v>100</v>
      </c>
      <c r="L25" s="16"/>
      <c r="M25" s="40" t="s">
        <v>153</v>
      </c>
      <c r="N25" s="40">
        <v>1</v>
      </c>
      <c r="O25" s="66"/>
      <c r="P25" s="19"/>
      <c r="Q25" s="19"/>
      <c r="R25" s="19"/>
      <c r="S25" s="19"/>
      <c r="T25" s="19"/>
      <c r="U25" s="19"/>
    </row>
    <row r="26" spans="1:21" x14ac:dyDescent="0.35">
      <c r="B26" s="16"/>
      <c r="C26" s="218" t="s">
        <v>146</v>
      </c>
      <c r="D26" s="63">
        <v>52350.832000000002</v>
      </c>
      <c r="E26" s="286">
        <v>0</v>
      </c>
      <c r="F26" s="63" t="s">
        <v>127</v>
      </c>
      <c r="G26" s="21" t="s">
        <v>147</v>
      </c>
      <c r="H26" s="65">
        <v>45182</v>
      </c>
      <c r="I26" s="17"/>
      <c r="J26" s="16">
        <v>1726</v>
      </c>
      <c r="K26" s="16">
        <v>100</v>
      </c>
      <c r="L26" s="16"/>
      <c r="M26" s="40" t="s">
        <v>157</v>
      </c>
      <c r="N26" s="40">
        <v>2</v>
      </c>
      <c r="O26" s="66"/>
      <c r="P26" s="19"/>
      <c r="Q26" s="19"/>
      <c r="R26" s="19"/>
      <c r="S26" s="19"/>
      <c r="T26" s="19"/>
      <c r="U26" s="19"/>
    </row>
    <row r="27" spans="1:21" x14ac:dyDescent="0.35">
      <c r="B27" s="16"/>
      <c r="C27" s="218" t="s">
        <v>146</v>
      </c>
      <c r="D27" s="63">
        <v>26024.643200000006</v>
      </c>
      <c r="E27" s="164">
        <v>0</v>
      </c>
      <c r="F27" s="63" t="s">
        <v>133</v>
      </c>
      <c r="G27" s="16" t="s">
        <v>147</v>
      </c>
      <c r="H27" s="65">
        <v>45348</v>
      </c>
      <c r="I27" s="62"/>
      <c r="J27" s="16">
        <v>1726</v>
      </c>
      <c r="K27" s="16">
        <v>50</v>
      </c>
      <c r="L27" s="16"/>
      <c r="M27" s="40" t="s">
        <v>157</v>
      </c>
      <c r="N27" s="40">
        <v>2</v>
      </c>
      <c r="O27" s="66"/>
      <c r="P27" s="19"/>
      <c r="Q27" s="19"/>
      <c r="R27" s="19"/>
      <c r="S27" s="19"/>
      <c r="T27" s="19"/>
      <c r="U27" s="19"/>
    </row>
    <row r="28" spans="1:21" x14ac:dyDescent="0.35">
      <c r="B28" s="16"/>
      <c r="C28" s="218" t="s">
        <v>146</v>
      </c>
      <c r="D28" s="63">
        <v>69954.586800000005</v>
      </c>
      <c r="E28" s="164">
        <v>1900</v>
      </c>
      <c r="F28" s="63" t="s">
        <v>127</v>
      </c>
      <c r="G28" s="16" t="s">
        <v>147</v>
      </c>
      <c r="H28" s="65">
        <v>45476</v>
      </c>
      <c r="I28" s="17"/>
      <c r="J28" s="16">
        <v>1726</v>
      </c>
      <c r="K28" s="16">
        <v>100</v>
      </c>
      <c r="L28" s="16"/>
      <c r="M28" s="40" t="s">
        <v>160</v>
      </c>
      <c r="N28" s="40">
        <v>1</v>
      </c>
      <c r="O28" s="66"/>
      <c r="P28" s="19"/>
      <c r="Q28" s="19"/>
      <c r="R28" s="19"/>
      <c r="S28" s="19"/>
      <c r="T28" s="19"/>
      <c r="U28" s="19"/>
    </row>
    <row r="29" spans="1:21" x14ac:dyDescent="0.35">
      <c r="B29" s="16"/>
      <c r="C29" s="218" t="s">
        <v>146</v>
      </c>
      <c r="D29" s="63">
        <v>30155.563600000001</v>
      </c>
      <c r="E29" s="164">
        <v>0</v>
      </c>
      <c r="F29" s="63" t="s">
        <v>127</v>
      </c>
      <c r="G29" s="16" t="s">
        <v>147</v>
      </c>
      <c r="H29" s="65">
        <v>45433</v>
      </c>
      <c r="I29" s="62"/>
      <c r="J29" s="16">
        <v>1726</v>
      </c>
      <c r="K29" s="16">
        <v>100</v>
      </c>
      <c r="L29" s="16"/>
      <c r="M29" s="40" t="s">
        <v>156</v>
      </c>
      <c r="N29" s="40">
        <v>6</v>
      </c>
      <c r="O29" s="66"/>
      <c r="P29" s="19"/>
      <c r="Q29" s="19"/>
      <c r="R29" s="19"/>
      <c r="S29" s="19"/>
      <c r="T29" s="19"/>
      <c r="U29" s="19"/>
    </row>
    <row r="30" spans="1:21" x14ac:dyDescent="0.35">
      <c r="B30" s="16"/>
      <c r="C30" s="218" t="s">
        <v>146</v>
      </c>
      <c r="D30" s="63">
        <v>31364.750799999998</v>
      </c>
      <c r="E30" s="164">
        <v>0</v>
      </c>
      <c r="F30" s="63" t="s">
        <v>131</v>
      </c>
      <c r="G30" s="16" t="s">
        <v>195</v>
      </c>
      <c r="H30" s="65">
        <v>45714</v>
      </c>
      <c r="I30" s="17"/>
      <c r="J30" s="16">
        <v>1726</v>
      </c>
      <c r="K30" s="16">
        <v>100</v>
      </c>
      <c r="L30" s="16"/>
      <c r="M30" s="40" t="s">
        <v>156</v>
      </c>
      <c r="N30" s="40">
        <v>6</v>
      </c>
      <c r="O30" s="66"/>
      <c r="P30" s="19"/>
      <c r="Q30" s="19"/>
      <c r="R30" s="19"/>
      <c r="S30" s="19"/>
      <c r="T30" s="19"/>
      <c r="U30" s="19"/>
    </row>
    <row r="31" spans="1:21" x14ac:dyDescent="0.35">
      <c r="B31" s="16"/>
      <c r="C31" s="218" t="s">
        <v>146</v>
      </c>
      <c r="D31" s="63">
        <v>28469.500799999998</v>
      </c>
      <c r="E31" s="164">
        <v>0</v>
      </c>
      <c r="F31" s="63" t="s">
        <v>131</v>
      </c>
      <c r="G31" s="16" t="s">
        <v>195</v>
      </c>
      <c r="H31" s="65">
        <v>45826</v>
      </c>
      <c r="I31" s="17"/>
      <c r="J31" s="16">
        <v>1726</v>
      </c>
      <c r="K31" s="16">
        <v>100</v>
      </c>
      <c r="L31" s="16"/>
      <c r="M31" s="40" t="s">
        <v>156</v>
      </c>
      <c r="N31" s="40">
        <v>6</v>
      </c>
      <c r="O31" s="66"/>
      <c r="P31" s="19"/>
      <c r="Q31" s="19"/>
      <c r="R31" s="19"/>
      <c r="S31" s="19"/>
      <c r="T31" s="19"/>
      <c r="U31" s="19"/>
    </row>
    <row r="32" spans="1:21" x14ac:dyDescent="0.35">
      <c r="A32" s="184"/>
      <c r="B32" s="226"/>
      <c r="C32" s="38"/>
      <c r="D32" s="63"/>
      <c r="E32" s="164"/>
      <c r="F32" s="63"/>
      <c r="G32" s="16"/>
      <c r="H32" s="65"/>
      <c r="I32" s="17"/>
      <c r="J32" s="236"/>
      <c r="K32" s="16"/>
      <c r="L32" s="16"/>
      <c r="M32" s="40"/>
      <c r="N32" s="70"/>
      <c r="O32" s="66"/>
      <c r="P32" s="66"/>
      <c r="Q32" s="66"/>
      <c r="R32" s="66"/>
      <c r="S32" s="66"/>
      <c r="T32" s="66"/>
      <c r="U32" s="19"/>
    </row>
    <row r="33" spans="2:22" s="24" customFormat="1" ht="94.5" x14ac:dyDescent="0.35">
      <c r="B33" s="226" t="s">
        <v>255</v>
      </c>
      <c r="C33" s="218" t="s">
        <v>146</v>
      </c>
      <c r="D33" s="63">
        <v>6648.7846857142858</v>
      </c>
      <c r="E33" s="296">
        <v>385.71428571428572</v>
      </c>
      <c r="F33" s="16">
        <v>100</v>
      </c>
      <c r="G33" s="16" t="s">
        <v>147</v>
      </c>
      <c r="H33" s="65">
        <v>38930</v>
      </c>
      <c r="I33" s="17"/>
      <c r="J33" s="16">
        <v>1726</v>
      </c>
      <c r="K33" s="289">
        <v>14.285714285714286</v>
      </c>
      <c r="L33" s="16"/>
      <c r="M33" s="40" t="s">
        <v>162</v>
      </c>
      <c r="N33" s="40">
        <v>8</v>
      </c>
      <c r="O33" s="38"/>
      <c r="P33" s="19"/>
      <c r="Q33" s="19"/>
      <c r="R33" s="19"/>
      <c r="S33" s="19"/>
      <c r="T33" s="19"/>
      <c r="U33" s="19"/>
    </row>
    <row r="34" spans="2:22" ht="126" x14ac:dyDescent="0.35">
      <c r="B34" s="226" t="s">
        <v>256</v>
      </c>
      <c r="C34" s="218" t="s">
        <v>146</v>
      </c>
      <c r="D34" s="63">
        <v>4039.9756400000001</v>
      </c>
      <c r="E34" s="287">
        <v>0</v>
      </c>
      <c r="F34" s="63" t="s">
        <v>130</v>
      </c>
      <c r="G34" s="16" t="s">
        <v>147</v>
      </c>
      <c r="H34" s="65">
        <v>39167</v>
      </c>
      <c r="I34" s="62"/>
      <c r="J34" s="16">
        <v>1726</v>
      </c>
      <c r="K34" s="289">
        <v>10</v>
      </c>
      <c r="L34" s="22"/>
      <c r="M34" s="40" t="s">
        <v>163</v>
      </c>
      <c r="N34" s="40">
        <v>5</v>
      </c>
      <c r="O34" s="66"/>
      <c r="P34" s="66"/>
      <c r="Q34" s="19"/>
      <c r="R34" s="19"/>
      <c r="S34" s="19"/>
      <c r="T34" s="19"/>
      <c r="U34" s="19"/>
    </row>
    <row r="35" spans="2:22" ht="126" x14ac:dyDescent="0.35">
      <c r="B35" s="226" t="s">
        <v>256</v>
      </c>
      <c r="C35" s="218" t="s">
        <v>146</v>
      </c>
      <c r="D35" s="63">
        <v>4092.8026</v>
      </c>
      <c r="E35" s="287">
        <v>0</v>
      </c>
      <c r="F35" s="63" t="s">
        <v>127</v>
      </c>
      <c r="G35" s="16" t="s">
        <v>147</v>
      </c>
      <c r="H35" s="65">
        <v>38845</v>
      </c>
      <c r="I35" s="62"/>
      <c r="J35" s="16">
        <v>1726</v>
      </c>
      <c r="K35" s="289">
        <v>10</v>
      </c>
      <c r="L35" s="22"/>
      <c r="M35" s="40" t="s">
        <v>164</v>
      </c>
      <c r="N35" s="40">
        <v>5</v>
      </c>
      <c r="O35" s="66"/>
      <c r="P35" s="66"/>
      <c r="Q35" s="19"/>
      <c r="R35" s="19"/>
      <c r="S35" s="19"/>
      <c r="T35" s="19"/>
      <c r="U35" s="19"/>
    </row>
    <row r="36" spans="2:22" ht="126" x14ac:dyDescent="0.35">
      <c r="B36" s="226" t="s">
        <v>256</v>
      </c>
      <c r="C36" s="218" t="s">
        <v>146</v>
      </c>
      <c r="D36" s="63">
        <v>12058.718000000001</v>
      </c>
      <c r="E36" s="287">
        <v>1280.2</v>
      </c>
      <c r="F36" s="63" t="s">
        <v>127</v>
      </c>
      <c r="G36" s="16" t="s">
        <v>147</v>
      </c>
      <c r="H36" s="65">
        <v>33273</v>
      </c>
      <c r="I36" s="62"/>
      <c r="J36" s="16">
        <v>1726</v>
      </c>
      <c r="K36" s="289">
        <v>10</v>
      </c>
      <c r="L36" s="22"/>
      <c r="M36" s="40" t="s">
        <v>165</v>
      </c>
      <c r="N36" s="40">
        <v>3</v>
      </c>
      <c r="O36" s="66"/>
      <c r="P36" s="66"/>
      <c r="Q36" s="19"/>
      <c r="R36" s="19"/>
      <c r="S36" s="19"/>
      <c r="T36" s="19"/>
      <c r="U36" s="19"/>
    </row>
    <row r="37" spans="2:22" ht="126" x14ac:dyDescent="0.35">
      <c r="B37" s="226" t="s">
        <v>256</v>
      </c>
      <c r="C37" s="218" t="s">
        <v>146</v>
      </c>
      <c r="D37" s="63">
        <v>8856.4830000000002</v>
      </c>
      <c r="E37" s="287">
        <v>432</v>
      </c>
      <c r="F37" s="63" t="s">
        <v>127</v>
      </c>
      <c r="G37" s="16" t="s">
        <v>147</v>
      </c>
      <c r="H37" s="65">
        <v>31845</v>
      </c>
      <c r="I37" s="62"/>
      <c r="J37" s="16">
        <v>1726</v>
      </c>
      <c r="K37" s="289">
        <v>10</v>
      </c>
      <c r="L37" s="22"/>
      <c r="M37" s="40" t="s">
        <v>166</v>
      </c>
      <c r="N37" s="40">
        <v>2</v>
      </c>
      <c r="O37" s="66"/>
      <c r="P37" s="66"/>
      <c r="Q37" s="19"/>
      <c r="R37" s="19"/>
      <c r="S37" s="19"/>
      <c r="T37" s="19"/>
      <c r="U37" s="19"/>
    </row>
    <row r="38" spans="2:22" ht="126" x14ac:dyDescent="0.35">
      <c r="B38" s="226" t="s">
        <v>256</v>
      </c>
      <c r="C38" s="218" t="s">
        <v>146</v>
      </c>
      <c r="D38" s="63">
        <v>7935.665</v>
      </c>
      <c r="E38" s="287">
        <v>0</v>
      </c>
      <c r="F38" s="63" t="s">
        <v>133</v>
      </c>
      <c r="G38" s="16" t="s">
        <v>147</v>
      </c>
      <c r="H38" s="65">
        <v>35977</v>
      </c>
      <c r="I38" s="62"/>
      <c r="J38" s="16">
        <v>1726</v>
      </c>
      <c r="K38" s="289">
        <v>5</v>
      </c>
      <c r="L38" s="22"/>
      <c r="M38" s="40" t="s">
        <v>167</v>
      </c>
      <c r="N38" s="40">
        <v>1</v>
      </c>
      <c r="O38" s="66"/>
      <c r="P38" s="66"/>
      <c r="Q38" s="19"/>
      <c r="R38" s="19"/>
      <c r="S38" s="19"/>
      <c r="T38" s="19"/>
      <c r="U38" s="19"/>
    </row>
    <row r="39" spans="2:22" ht="126" x14ac:dyDescent="0.35">
      <c r="B39" s="226" t="s">
        <v>256</v>
      </c>
      <c r="C39" s="218" t="s">
        <v>146</v>
      </c>
      <c r="D39" s="63">
        <v>7669.8602799999999</v>
      </c>
      <c r="E39" s="287">
        <v>0</v>
      </c>
      <c r="F39" s="63" t="s">
        <v>127</v>
      </c>
      <c r="G39" s="16" t="s">
        <v>147</v>
      </c>
      <c r="H39" s="65">
        <v>33493</v>
      </c>
      <c r="I39" s="62"/>
      <c r="J39" s="16">
        <v>1726</v>
      </c>
      <c r="K39" s="289">
        <v>10</v>
      </c>
      <c r="L39" s="22"/>
      <c r="M39" s="40" t="s">
        <v>168</v>
      </c>
      <c r="N39" s="40">
        <v>5</v>
      </c>
      <c r="O39" s="66"/>
      <c r="P39" s="66"/>
      <c r="Q39" s="19"/>
      <c r="R39" s="19"/>
      <c r="S39" s="19"/>
      <c r="T39" s="19"/>
      <c r="U39" s="19"/>
    </row>
    <row r="40" spans="2:22" ht="126" x14ac:dyDescent="0.35">
      <c r="B40" s="226" t="s">
        <v>256</v>
      </c>
      <c r="C40" s="218" t="s">
        <v>146</v>
      </c>
      <c r="D40" s="63">
        <v>3154.3023600000001</v>
      </c>
      <c r="E40" s="287">
        <v>0</v>
      </c>
      <c r="F40" s="63" t="s">
        <v>130</v>
      </c>
      <c r="G40" s="16" t="s">
        <v>147</v>
      </c>
      <c r="H40" s="65">
        <v>42401</v>
      </c>
      <c r="I40" s="62"/>
      <c r="J40" s="16">
        <v>1726</v>
      </c>
      <c r="K40" s="289">
        <v>10</v>
      </c>
      <c r="L40" s="22"/>
      <c r="M40" s="40" t="s">
        <v>169</v>
      </c>
      <c r="N40" s="40">
        <v>6</v>
      </c>
      <c r="O40" s="66"/>
      <c r="P40" s="66"/>
      <c r="Q40" s="19"/>
      <c r="R40" s="19"/>
      <c r="S40" s="19"/>
      <c r="T40" s="19"/>
      <c r="U40" s="19"/>
    </row>
    <row r="41" spans="2:22" ht="126" x14ac:dyDescent="0.35">
      <c r="B41" s="226" t="s">
        <v>256</v>
      </c>
      <c r="C41" s="218" t="s">
        <v>146</v>
      </c>
      <c r="D41" s="63">
        <v>5738.1358399999999</v>
      </c>
      <c r="E41" s="287">
        <v>0</v>
      </c>
      <c r="F41" s="63" t="s">
        <v>127</v>
      </c>
      <c r="G41" s="16" t="s">
        <v>147</v>
      </c>
      <c r="H41" s="65">
        <v>42509</v>
      </c>
      <c r="I41" s="62"/>
      <c r="J41" s="16">
        <v>1726</v>
      </c>
      <c r="K41" s="289">
        <v>10</v>
      </c>
      <c r="L41" s="22"/>
      <c r="M41" s="40" t="s">
        <v>170</v>
      </c>
      <c r="N41" s="40">
        <v>2</v>
      </c>
      <c r="O41" s="66"/>
      <c r="P41" s="66"/>
      <c r="Q41" s="19"/>
      <c r="R41" s="19"/>
      <c r="S41" s="19"/>
      <c r="T41" s="19"/>
      <c r="U41" s="19"/>
    </row>
    <row r="42" spans="2:22" ht="126" x14ac:dyDescent="0.35">
      <c r="B42" s="226" t="s">
        <v>256</v>
      </c>
      <c r="C42" s="218" t="s">
        <v>146</v>
      </c>
      <c r="D42" s="63">
        <v>6000.4618799999998</v>
      </c>
      <c r="E42" s="287">
        <v>0</v>
      </c>
      <c r="F42" s="63" t="s">
        <v>127</v>
      </c>
      <c r="G42" s="16" t="s">
        <v>147</v>
      </c>
      <c r="H42" s="65">
        <v>42522</v>
      </c>
      <c r="I42" s="62"/>
      <c r="J42" s="16">
        <v>1726</v>
      </c>
      <c r="K42" s="289">
        <v>10</v>
      </c>
      <c r="L42" s="22"/>
      <c r="M42" s="40" t="s">
        <v>171</v>
      </c>
      <c r="N42" s="40">
        <v>1</v>
      </c>
      <c r="O42" s="66"/>
      <c r="P42" s="66"/>
      <c r="Q42" s="19"/>
      <c r="R42" s="19"/>
      <c r="S42" s="19"/>
      <c r="T42" s="19"/>
      <c r="U42" s="19"/>
    </row>
    <row r="43" spans="2:22" ht="126" x14ac:dyDescent="0.35">
      <c r="B43" s="226" t="s">
        <v>256</v>
      </c>
      <c r="C43" s="218" t="s">
        <v>146</v>
      </c>
      <c r="D43" s="63">
        <v>3841.00848</v>
      </c>
      <c r="E43" s="287">
        <v>0</v>
      </c>
      <c r="F43" s="63" t="s">
        <v>127</v>
      </c>
      <c r="G43" s="16" t="s">
        <v>147</v>
      </c>
      <c r="H43" s="65">
        <v>44503</v>
      </c>
      <c r="I43" s="62"/>
      <c r="J43" s="16">
        <v>1726</v>
      </c>
      <c r="K43" s="289">
        <v>10</v>
      </c>
      <c r="L43" s="22"/>
      <c r="M43" s="40" t="s">
        <v>164</v>
      </c>
      <c r="N43" s="40">
        <v>7</v>
      </c>
      <c r="O43" s="66"/>
      <c r="P43" s="66"/>
      <c r="Q43" s="19"/>
      <c r="R43" s="19"/>
      <c r="S43" s="19"/>
      <c r="T43" s="19"/>
      <c r="U43" s="19"/>
    </row>
    <row r="44" spans="2:22" x14ac:dyDescent="0.35">
      <c r="B44" s="171"/>
      <c r="E44" s="2"/>
      <c r="R44" s="24"/>
      <c r="S44" s="24"/>
      <c r="T44" s="24"/>
      <c r="U44" s="24"/>
      <c r="V44" s="24"/>
    </row>
    <row r="45" spans="2:22" x14ac:dyDescent="0.35">
      <c r="B45" s="171"/>
      <c r="E45" s="2"/>
      <c r="R45" s="24"/>
      <c r="S45" s="24"/>
      <c r="T45" s="24"/>
      <c r="U45" s="24"/>
      <c r="V45" s="24"/>
    </row>
    <row r="46" spans="2:22" ht="19" thickBot="1" x14ac:dyDescent="0.4">
      <c r="B46" s="165" t="s">
        <v>51</v>
      </c>
      <c r="C46" s="166"/>
      <c r="E46" s="2"/>
    </row>
    <row r="47" spans="2:22" ht="33.75" customHeight="1" x14ac:dyDescent="0.35">
      <c r="B47" s="59" t="s">
        <v>11</v>
      </c>
      <c r="C47" s="59" t="s">
        <v>12</v>
      </c>
      <c r="D47" s="59" t="s">
        <v>14</v>
      </c>
      <c r="E47" s="59" t="s">
        <v>15</v>
      </c>
      <c r="F47" s="59" t="s">
        <v>16</v>
      </c>
      <c r="G47" s="59" t="s">
        <v>17</v>
      </c>
      <c r="H47" s="59" t="s">
        <v>18</v>
      </c>
      <c r="I47" s="59" t="s">
        <v>19</v>
      </c>
      <c r="J47" s="59" t="s">
        <v>20</v>
      </c>
      <c r="K47" s="59" t="s">
        <v>21</v>
      </c>
      <c r="L47" s="59" t="s">
        <v>22</v>
      </c>
      <c r="M47" s="59" t="s">
        <v>23</v>
      </c>
      <c r="N47" s="59" t="s">
        <v>24</v>
      </c>
      <c r="O47" s="59" t="s">
        <v>25</v>
      </c>
      <c r="P47" s="59" t="s">
        <v>26</v>
      </c>
      <c r="Q47" s="59" t="s">
        <v>27</v>
      </c>
      <c r="R47" s="59" t="s">
        <v>28</v>
      </c>
      <c r="S47" s="59" t="s">
        <v>29</v>
      </c>
      <c r="T47" s="60" t="s">
        <v>30</v>
      </c>
      <c r="U47" s="60" t="s">
        <v>0</v>
      </c>
    </row>
    <row r="48" spans="2:22" x14ac:dyDescent="0.35">
      <c r="B48" s="10"/>
      <c r="C48" s="285" t="s">
        <v>146</v>
      </c>
      <c r="D48" s="71"/>
      <c r="E48" s="10"/>
      <c r="F48" s="10">
        <v>200</v>
      </c>
      <c r="G48" s="10"/>
      <c r="H48" s="284">
        <v>40695</v>
      </c>
      <c r="I48" s="11"/>
      <c r="J48" s="10">
        <v>1726</v>
      </c>
      <c r="K48" s="10">
        <v>50</v>
      </c>
      <c r="L48" s="10"/>
      <c r="M48" s="27" t="s">
        <v>148</v>
      </c>
      <c r="N48" s="27">
        <v>6</v>
      </c>
      <c r="O48" s="264"/>
      <c r="P48" s="13"/>
      <c r="Q48" s="13" t="s">
        <v>125</v>
      </c>
      <c r="R48" s="13"/>
      <c r="S48" s="13"/>
      <c r="T48" s="13"/>
      <c r="U48" s="13"/>
    </row>
    <row r="49" spans="2:22" x14ac:dyDescent="0.35">
      <c r="B49" s="10"/>
      <c r="C49" s="304"/>
      <c r="D49" s="71"/>
      <c r="E49" s="10"/>
      <c r="F49" s="10"/>
      <c r="G49" s="10"/>
      <c r="H49" s="284"/>
      <c r="I49" s="11"/>
      <c r="J49" s="10"/>
      <c r="K49" s="10"/>
      <c r="L49" s="10"/>
      <c r="M49" s="27"/>
      <c r="N49" s="27"/>
      <c r="O49" s="264"/>
      <c r="P49" s="13"/>
      <c r="Q49" s="13"/>
      <c r="R49" s="13"/>
      <c r="S49" s="13"/>
      <c r="T49" s="13"/>
      <c r="U49" s="13"/>
    </row>
    <row r="50" spans="2:22" x14ac:dyDescent="0.35">
      <c r="B50" s="10"/>
      <c r="C50" s="304"/>
      <c r="D50" s="71"/>
      <c r="E50" s="10"/>
      <c r="F50" s="10"/>
      <c r="G50" s="10"/>
      <c r="H50" s="284"/>
      <c r="I50" s="11"/>
      <c r="J50" s="10"/>
      <c r="K50" s="10"/>
      <c r="L50" s="10"/>
      <c r="M50" s="27"/>
      <c r="N50" s="27"/>
      <c r="O50" s="264"/>
      <c r="P50" s="13"/>
      <c r="Q50" s="13"/>
      <c r="R50" s="13"/>
      <c r="S50" s="13"/>
      <c r="T50" s="13"/>
      <c r="U50" s="13"/>
    </row>
    <row r="51" spans="2:22" x14ac:dyDescent="0.35">
      <c r="B51" s="16"/>
      <c r="C51" s="304"/>
      <c r="D51" s="63"/>
      <c r="E51" s="16"/>
      <c r="F51" s="16"/>
      <c r="G51" s="16"/>
      <c r="H51" s="65"/>
      <c r="I51" s="17"/>
      <c r="J51" s="16"/>
      <c r="K51" s="16"/>
      <c r="L51" s="16"/>
      <c r="M51" s="40"/>
      <c r="N51" s="40"/>
      <c r="O51" s="218"/>
      <c r="P51" s="19"/>
      <c r="Q51" s="19"/>
      <c r="R51" s="19"/>
      <c r="S51" s="19"/>
      <c r="T51" s="19"/>
      <c r="U51" s="19"/>
    </row>
    <row r="52" spans="2:22" x14ac:dyDescent="0.35">
      <c r="B52" s="16"/>
      <c r="C52" s="304"/>
      <c r="D52" s="63"/>
      <c r="E52" s="16"/>
      <c r="F52" s="16"/>
      <c r="G52" s="16"/>
      <c r="H52" s="65"/>
      <c r="I52" s="17"/>
      <c r="J52" s="16"/>
      <c r="K52" s="16"/>
      <c r="L52" s="16"/>
      <c r="M52" s="40"/>
      <c r="N52" s="40"/>
      <c r="O52" s="170"/>
      <c r="P52" s="19"/>
      <c r="Q52" s="19"/>
      <c r="R52" s="19"/>
      <c r="S52" s="19"/>
      <c r="T52" s="19"/>
      <c r="U52" s="19"/>
    </row>
    <row r="53" spans="2:22" x14ac:dyDescent="0.35">
      <c r="B53" s="16"/>
      <c r="C53" s="304"/>
      <c r="D53" s="63"/>
      <c r="E53" s="16"/>
      <c r="F53" s="16"/>
      <c r="G53" s="16"/>
      <c r="H53" s="65"/>
      <c r="I53" s="17"/>
      <c r="J53" s="16"/>
      <c r="K53" s="16"/>
      <c r="L53" s="16"/>
      <c r="M53" s="40"/>
      <c r="N53" s="40"/>
      <c r="O53" s="170"/>
      <c r="P53" s="19"/>
      <c r="Q53" s="19"/>
      <c r="R53" s="19"/>
      <c r="S53" s="19"/>
      <c r="T53" s="19"/>
      <c r="U53" s="19"/>
    </row>
    <row r="54" spans="2:22" x14ac:dyDescent="0.35">
      <c r="B54" s="29"/>
      <c r="C54" s="29"/>
      <c r="D54" s="172"/>
      <c r="E54" s="172"/>
      <c r="F54" s="29"/>
      <c r="G54" s="29"/>
      <c r="H54" s="29"/>
      <c r="I54" s="173"/>
      <c r="J54" s="33"/>
      <c r="K54" s="29"/>
      <c r="L54" s="29"/>
      <c r="M54" s="29"/>
      <c r="N54" s="35"/>
      <c r="O54" s="35"/>
      <c r="P54" s="174"/>
      <c r="Q54" s="24"/>
      <c r="R54" s="24"/>
      <c r="S54" s="24"/>
      <c r="T54" s="24"/>
      <c r="U54" s="24"/>
      <c r="V54" s="24"/>
    </row>
    <row r="55" spans="2:22" x14ac:dyDescent="0.35">
      <c r="B55" s="29"/>
      <c r="C55" s="29"/>
      <c r="D55" s="172"/>
      <c r="E55" s="172"/>
      <c r="F55" s="29"/>
      <c r="G55" s="29"/>
      <c r="H55" s="29"/>
      <c r="I55" s="173"/>
      <c r="J55" s="33"/>
      <c r="K55" s="29"/>
      <c r="L55" s="29"/>
      <c r="M55" s="29"/>
      <c r="N55" s="35"/>
      <c r="O55" s="35"/>
      <c r="P55" s="174"/>
      <c r="Q55" s="24"/>
      <c r="R55" s="24"/>
      <c r="S55" s="24"/>
      <c r="T55" s="24"/>
      <c r="U55" s="24"/>
      <c r="V55" s="24"/>
    </row>
    <row r="56" spans="2:22" x14ac:dyDescent="0.35">
      <c r="B56" s="171"/>
      <c r="C56" s="171"/>
      <c r="D56" s="171"/>
      <c r="E56" s="171"/>
      <c r="F56" s="171"/>
      <c r="G56" s="171"/>
      <c r="H56" s="171"/>
      <c r="I56" s="171"/>
      <c r="J56" s="171"/>
    </row>
    <row r="57" spans="2:22" x14ac:dyDescent="0.35">
      <c r="E57" s="2"/>
    </row>
    <row r="58" spans="2:22" x14ac:dyDescent="0.35">
      <c r="E58" s="2"/>
    </row>
  </sheetData>
  <pageMargins left="0.70866141732283472" right="0.70866141732283472" top="0.74803149606299213" bottom="0.74803149606299213" header="0.31496062992125984" footer="0.31496062992125984"/>
  <pageSetup paperSize="9" scale="49" fitToHeight="0" orientation="landscape" r:id="rId1"/>
  <headerFoot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68"/>
  <sheetViews>
    <sheetView zoomScale="85" zoomScaleNormal="85" workbookViewId="0">
      <pane xSplit="2" ySplit="8" topLeftCell="C51" activePane="bottomRight" state="frozen"/>
      <selection activeCell="A51" sqref="A51"/>
      <selection pane="topRight" activeCell="A51" sqref="A51"/>
      <selection pane="bottomLeft" activeCell="A51" sqref="A51"/>
      <selection pane="bottomRight" activeCell="A51" sqref="A51"/>
    </sheetView>
  </sheetViews>
  <sheetFormatPr defaultColWidth="11.453125" defaultRowHeight="14.5" x14ac:dyDescent="0.35"/>
  <cols>
    <col min="1" max="1" width="5.54296875" style="2" customWidth="1"/>
    <col min="2" max="2" width="21.7265625" style="2" customWidth="1"/>
    <col min="3" max="3" width="14.54296875" style="2" customWidth="1"/>
    <col min="4" max="4" width="13.6328125" style="2" bestFit="1" customWidth="1"/>
    <col min="5" max="5" width="18.1796875" style="2" customWidth="1"/>
    <col min="6" max="6" width="13.81640625" style="2" bestFit="1" customWidth="1"/>
    <col min="7" max="9" width="11.7265625" style="2" customWidth="1"/>
    <col min="10" max="10" width="13.6328125" style="2" bestFit="1" customWidth="1"/>
    <col min="11" max="11" width="13.90625" style="2" bestFit="1" customWidth="1"/>
    <col min="12" max="12" width="11.7265625" style="2" customWidth="1"/>
    <col min="13" max="13" width="14.7265625" style="2" customWidth="1"/>
    <col min="14" max="30" width="11.7265625" style="2" customWidth="1"/>
    <col min="31" max="16384" width="11.453125" style="2"/>
  </cols>
  <sheetData>
    <row r="2" spans="2:21" ht="18.5" x14ac:dyDescent="0.35">
      <c r="B2" s="165" t="s">
        <v>6</v>
      </c>
      <c r="C2" s="166"/>
    </row>
    <row r="4" spans="2:21" ht="62" x14ac:dyDescent="0.35">
      <c r="B4" s="3" t="s">
        <v>7</v>
      </c>
      <c r="C4" s="90" t="s">
        <v>1</v>
      </c>
      <c r="D4" s="91"/>
      <c r="E4" s="159"/>
      <c r="I4" s="83" t="s">
        <v>231</v>
      </c>
      <c r="J4" s="83" t="s">
        <v>232</v>
      </c>
      <c r="K4" s="221" t="s">
        <v>243</v>
      </c>
      <c r="L4" s="221" t="s">
        <v>244</v>
      </c>
      <c r="M4" s="83" t="s">
        <v>242</v>
      </c>
    </row>
    <row r="5" spans="2:21" ht="15.5" x14ac:dyDescent="0.35">
      <c r="B5" s="4" t="s">
        <v>8</v>
      </c>
      <c r="C5" s="90" t="s">
        <v>212</v>
      </c>
      <c r="D5" s="91"/>
      <c r="E5" s="159"/>
      <c r="I5" s="85">
        <v>46</v>
      </c>
      <c r="J5" s="86">
        <v>31.922857142857143</v>
      </c>
      <c r="K5" s="87">
        <v>1576300.4701657144</v>
      </c>
      <c r="L5" s="87">
        <v>17797.914285714287</v>
      </c>
      <c r="M5" s="234">
        <f>SUM(K5:L5)</f>
        <v>1594098.3844514287</v>
      </c>
    </row>
    <row r="6" spans="2:21" ht="15.5" x14ac:dyDescent="0.35">
      <c r="B6" s="3" t="s">
        <v>10</v>
      </c>
      <c r="C6" s="278">
        <v>45870</v>
      </c>
      <c r="D6" s="167"/>
      <c r="E6" s="168"/>
    </row>
    <row r="7" spans="2:21" ht="16" thickBot="1" x14ac:dyDescent="0.4">
      <c r="B7" s="5"/>
      <c r="C7" s="167"/>
      <c r="D7" s="279"/>
      <c r="E7" s="279"/>
      <c r="F7" s="279"/>
      <c r="G7" s="279"/>
      <c r="H7" s="279"/>
      <c r="I7" s="279"/>
      <c r="J7" s="279"/>
      <c r="K7" s="279"/>
      <c r="L7" s="279"/>
      <c r="M7" s="280"/>
      <c r="N7" s="280"/>
      <c r="O7" s="280"/>
      <c r="P7" s="280"/>
      <c r="Q7" s="280"/>
      <c r="R7" s="281"/>
    </row>
    <row r="8" spans="2:21" ht="52.5" x14ac:dyDescent="0.35">
      <c r="B8" s="59" t="s">
        <v>11</v>
      </c>
      <c r="C8" s="59" t="s">
        <v>12</v>
      </c>
      <c r="D8" s="59" t="s">
        <v>14</v>
      </c>
      <c r="E8" s="59" t="s">
        <v>15</v>
      </c>
      <c r="F8" s="59" t="s">
        <v>16</v>
      </c>
      <c r="G8" s="59" t="s">
        <v>17</v>
      </c>
      <c r="H8" s="59" t="s">
        <v>18</v>
      </c>
      <c r="I8" s="59" t="s">
        <v>19</v>
      </c>
      <c r="J8" s="59" t="s">
        <v>20</v>
      </c>
      <c r="K8" s="59" t="s">
        <v>21</v>
      </c>
      <c r="L8" s="59" t="s">
        <v>22</v>
      </c>
      <c r="M8" s="59" t="s">
        <v>23</v>
      </c>
      <c r="N8" s="59" t="s">
        <v>24</v>
      </c>
      <c r="O8" s="59" t="s">
        <v>25</v>
      </c>
      <c r="P8" s="59" t="s">
        <v>26</v>
      </c>
      <c r="Q8" s="59" t="s">
        <v>27</v>
      </c>
      <c r="R8" s="59" t="s">
        <v>28</v>
      </c>
      <c r="S8" s="59" t="s">
        <v>29</v>
      </c>
      <c r="T8" s="60" t="s">
        <v>30</v>
      </c>
      <c r="U8" s="60" t="s">
        <v>0</v>
      </c>
    </row>
    <row r="9" spans="2:21" s="205" customFormat="1" ht="36" x14ac:dyDescent="0.35">
      <c r="B9" s="235"/>
      <c r="C9" s="170" t="s">
        <v>146</v>
      </c>
      <c r="D9" s="261">
        <v>64326.911600000007</v>
      </c>
      <c r="E9" s="237">
        <v>4500</v>
      </c>
      <c r="F9" s="235" t="s">
        <v>127</v>
      </c>
      <c r="G9" s="235" t="s">
        <v>147</v>
      </c>
      <c r="H9" s="262">
        <v>37438</v>
      </c>
      <c r="I9" s="252"/>
      <c r="J9" s="235">
        <v>1726</v>
      </c>
      <c r="K9" s="235">
        <v>100</v>
      </c>
      <c r="L9" s="263"/>
      <c r="M9" s="238" t="s">
        <v>149</v>
      </c>
      <c r="N9" s="238">
        <v>2</v>
      </c>
      <c r="O9" s="264"/>
      <c r="P9" s="239"/>
      <c r="Q9" s="240"/>
      <c r="R9" s="240"/>
      <c r="S9" s="240"/>
      <c r="T9" s="240"/>
      <c r="U9" s="240"/>
    </row>
    <row r="10" spans="2:21" s="205" customFormat="1" ht="36" x14ac:dyDescent="0.35">
      <c r="B10" s="241"/>
      <c r="C10" s="170" t="s">
        <v>146</v>
      </c>
      <c r="D10" s="265">
        <v>51639.082399999999</v>
      </c>
      <c r="E10" s="242">
        <v>0</v>
      </c>
      <c r="F10" s="241" t="s">
        <v>127</v>
      </c>
      <c r="G10" s="241" t="s">
        <v>147</v>
      </c>
      <c r="H10" s="263">
        <v>38432</v>
      </c>
      <c r="I10" s="253"/>
      <c r="J10" s="241">
        <v>1726</v>
      </c>
      <c r="K10" s="241">
        <v>100</v>
      </c>
      <c r="L10" s="263"/>
      <c r="M10" s="243" t="s">
        <v>149</v>
      </c>
      <c r="N10" s="243">
        <v>2</v>
      </c>
      <c r="O10" s="170"/>
      <c r="P10" s="244"/>
      <c r="Q10" s="245"/>
      <c r="R10" s="245"/>
      <c r="S10" s="245"/>
      <c r="T10" s="245"/>
      <c r="U10" s="245"/>
    </row>
    <row r="11" spans="2:21" s="205" customFormat="1" ht="36" x14ac:dyDescent="0.35">
      <c r="B11" s="241"/>
      <c r="C11" s="170" t="s">
        <v>146</v>
      </c>
      <c r="D11" s="265">
        <v>43070.823199999999</v>
      </c>
      <c r="E11" s="242">
        <v>0</v>
      </c>
      <c r="F11" s="241" t="s">
        <v>127</v>
      </c>
      <c r="G11" s="241" t="s">
        <v>147</v>
      </c>
      <c r="H11" s="263">
        <v>38421</v>
      </c>
      <c r="I11" s="253"/>
      <c r="J11" s="241">
        <v>1726</v>
      </c>
      <c r="K11" s="241">
        <v>83</v>
      </c>
      <c r="L11" s="263">
        <v>46974</v>
      </c>
      <c r="M11" s="243" t="s">
        <v>149</v>
      </c>
      <c r="N11" s="243">
        <v>2</v>
      </c>
      <c r="O11" s="170"/>
      <c r="P11" s="244"/>
      <c r="Q11" s="245"/>
      <c r="R11" s="245"/>
      <c r="S11" s="245"/>
      <c r="T11" s="245"/>
      <c r="U11" s="245"/>
    </row>
    <row r="12" spans="2:21" s="205" customFormat="1" ht="36" x14ac:dyDescent="0.35">
      <c r="B12" s="241"/>
      <c r="C12" s="170" t="s">
        <v>146</v>
      </c>
      <c r="D12" s="265">
        <v>41804.271200000003</v>
      </c>
      <c r="E12" s="242">
        <v>0</v>
      </c>
      <c r="F12" s="241" t="s">
        <v>127</v>
      </c>
      <c r="G12" s="241" t="s">
        <v>147</v>
      </c>
      <c r="H12" s="263">
        <v>38293</v>
      </c>
      <c r="I12" s="253"/>
      <c r="J12" s="241">
        <v>1726</v>
      </c>
      <c r="K12" s="241">
        <v>75</v>
      </c>
      <c r="L12" s="263">
        <v>48086</v>
      </c>
      <c r="M12" s="243" t="s">
        <v>149</v>
      </c>
      <c r="N12" s="243">
        <v>2</v>
      </c>
      <c r="O12" s="170"/>
      <c r="P12" s="244"/>
      <c r="Q12" s="245"/>
      <c r="R12" s="245"/>
      <c r="S12" s="245"/>
      <c r="T12" s="245"/>
      <c r="U12" s="245"/>
    </row>
    <row r="13" spans="2:21" s="205" customFormat="1" ht="36" x14ac:dyDescent="0.35">
      <c r="B13" s="241"/>
      <c r="C13" s="170" t="s">
        <v>146</v>
      </c>
      <c r="D13" s="265">
        <v>54346.596000000005</v>
      </c>
      <c r="E13" s="242">
        <v>0</v>
      </c>
      <c r="F13" s="241" t="s">
        <v>127</v>
      </c>
      <c r="G13" s="241" t="s">
        <v>147</v>
      </c>
      <c r="H13" s="263">
        <v>39188</v>
      </c>
      <c r="I13" s="253"/>
      <c r="J13" s="241">
        <v>1726</v>
      </c>
      <c r="K13" s="241">
        <v>100</v>
      </c>
      <c r="L13" s="263"/>
      <c r="M13" s="243" t="s">
        <v>149</v>
      </c>
      <c r="N13" s="243">
        <v>2</v>
      </c>
      <c r="O13" s="170"/>
      <c r="P13" s="244"/>
      <c r="Q13" s="245"/>
      <c r="R13" s="245"/>
      <c r="S13" s="245"/>
      <c r="T13" s="245"/>
      <c r="U13" s="245"/>
    </row>
    <row r="14" spans="2:21" s="205" customFormat="1" ht="36" x14ac:dyDescent="0.35">
      <c r="B14" s="241"/>
      <c r="C14" s="170" t="s">
        <v>146</v>
      </c>
      <c r="D14" s="265">
        <v>33246.109199999999</v>
      </c>
      <c r="E14" s="242">
        <v>0</v>
      </c>
      <c r="F14" s="241" t="s">
        <v>127</v>
      </c>
      <c r="G14" s="241" t="s">
        <v>147</v>
      </c>
      <c r="H14" s="263">
        <v>38505</v>
      </c>
      <c r="I14" s="253"/>
      <c r="J14" s="241">
        <v>1726</v>
      </c>
      <c r="K14" s="241">
        <v>100</v>
      </c>
      <c r="L14" s="263"/>
      <c r="M14" s="243" t="s">
        <v>148</v>
      </c>
      <c r="N14" s="243">
        <v>6</v>
      </c>
      <c r="O14" s="170"/>
      <c r="P14" s="244"/>
      <c r="Q14" s="245"/>
      <c r="R14" s="245"/>
      <c r="S14" s="245"/>
      <c r="T14" s="245"/>
      <c r="U14" s="245"/>
    </row>
    <row r="15" spans="2:21" s="205" customFormat="1" ht="36" x14ac:dyDescent="0.35">
      <c r="B15" s="241"/>
      <c r="C15" s="170" t="s">
        <v>146</v>
      </c>
      <c r="D15" s="265">
        <v>26802.715200000002</v>
      </c>
      <c r="E15" s="242">
        <v>0</v>
      </c>
      <c r="F15" s="241" t="s">
        <v>133</v>
      </c>
      <c r="G15" s="241" t="s">
        <v>147</v>
      </c>
      <c r="H15" s="263">
        <v>39569</v>
      </c>
      <c r="I15" s="253"/>
      <c r="J15" s="241">
        <v>1726</v>
      </c>
      <c r="K15" s="241">
        <v>50</v>
      </c>
      <c r="L15" s="263"/>
      <c r="M15" s="243" t="s">
        <v>149</v>
      </c>
      <c r="N15" s="243">
        <v>2</v>
      </c>
      <c r="O15" s="170"/>
      <c r="P15" s="244"/>
      <c r="Q15" s="245"/>
      <c r="R15" s="245"/>
      <c r="S15" s="245"/>
      <c r="T15" s="245"/>
      <c r="U15" s="245"/>
    </row>
    <row r="16" spans="2:21" s="205" customFormat="1" ht="36" x14ac:dyDescent="0.35">
      <c r="B16" s="241"/>
      <c r="C16" s="170" t="s">
        <v>146</v>
      </c>
      <c r="D16" s="265">
        <v>100537.96</v>
      </c>
      <c r="E16" s="266">
        <v>5500</v>
      </c>
      <c r="F16" s="265" t="s">
        <v>127</v>
      </c>
      <c r="G16" s="241" t="s">
        <v>147</v>
      </c>
      <c r="H16" s="263">
        <v>40057</v>
      </c>
      <c r="I16" s="253"/>
      <c r="J16" s="241">
        <v>1726</v>
      </c>
      <c r="K16" s="241">
        <v>100</v>
      </c>
      <c r="L16" s="263"/>
      <c r="M16" s="243" t="s">
        <v>153</v>
      </c>
      <c r="N16" s="243">
        <v>1</v>
      </c>
      <c r="O16" s="267"/>
      <c r="P16" s="244"/>
      <c r="Q16" s="245"/>
      <c r="R16" s="245"/>
      <c r="S16" s="245"/>
      <c r="T16" s="245"/>
      <c r="U16" s="245"/>
    </row>
    <row r="17" spans="2:21" s="205" customFormat="1" ht="36" x14ac:dyDescent="0.35">
      <c r="B17" s="241"/>
      <c r="C17" s="170" t="s">
        <v>146</v>
      </c>
      <c r="D17" s="265">
        <v>32597.874000000003</v>
      </c>
      <c r="E17" s="266">
        <v>0</v>
      </c>
      <c r="F17" s="265" t="s">
        <v>127</v>
      </c>
      <c r="G17" s="241" t="s">
        <v>147</v>
      </c>
      <c r="H17" s="263">
        <v>42828</v>
      </c>
      <c r="I17" s="253"/>
      <c r="J17" s="241">
        <v>1726</v>
      </c>
      <c r="K17" s="241">
        <v>100</v>
      </c>
      <c r="L17" s="263"/>
      <c r="M17" s="243" t="s">
        <v>148</v>
      </c>
      <c r="N17" s="243">
        <v>6</v>
      </c>
      <c r="O17" s="267"/>
      <c r="P17" s="244"/>
      <c r="Q17" s="245"/>
      <c r="R17" s="245"/>
      <c r="S17" s="245"/>
      <c r="T17" s="245"/>
      <c r="U17" s="245"/>
    </row>
    <row r="18" spans="2:21" s="205" customFormat="1" ht="36" x14ac:dyDescent="0.35">
      <c r="B18" s="241"/>
      <c r="C18" s="170" t="s">
        <v>146</v>
      </c>
      <c r="D18" s="265">
        <v>37129.423600000002</v>
      </c>
      <c r="E18" s="266">
        <v>0</v>
      </c>
      <c r="F18" s="265" t="s">
        <v>127</v>
      </c>
      <c r="G18" s="241" t="s">
        <v>147</v>
      </c>
      <c r="H18" s="263">
        <v>42391</v>
      </c>
      <c r="I18" s="253"/>
      <c r="J18" s="241">
        <v>1726</v>
      </c>
      <c r="K18" s="241">
        <v>100</v>
      </c>
      <c r="L18" s="263"/>
      <c r="M18" s="243" t="s">
        <v>148</v>
      </c>
      <c r="N18" s="243">
        <v>6</v>
      </c>
      <c r="O18" s="267"/>
      <c r="P18" s="244"/>
      <c r="Q18" s="245"/>
      <c r="R18" s="245"/>
      <c r="S18" s="245"/>
      <c r="T18" s="245"/>
      <c r="U18" s="245"/>
    </row>
    <row r="19" spans="2:21" s="205" customFormat="1" ht="36" x14ac:dyDescent="0.35">
      <c r="B19" s="241"/>
      <c r="C19" s="170" t="s">
        <v>146</v>
      </c>
      <c r="D19" s="265">
        <v>16348.749599999999</v>
      </c>
      <c r="E19" s="266">
        <v>0</v>
      </c>
      <c r="F19" s="265" t="s">
        <v>158</v>
      </c>
      <c r="G19" s="241" t="s">
        <v>147</v>
      </c>
      <c r="H19" s="263">
        <v>43542</v>
      </c>
      <c r="I19" s="253"/>
      <c r="J19" s="241">
        <v>1726</v>
      </c>
      <c r="K19" s="241">
        <v>50</v>
      </c>
      <c r="L19" s="263"/>
      <c r="M19" s="243" t="s">
        <v>156</v>
      </c>
      <c r="N19" s="243">
        <v>6</v>
      </c>
      <c r="O19" s="267"/>
      <c r="P19" s="244"/>
      <c r="Q19" s="245"/>
      <c r="R19" s="245"/>
      <c r="S19" s="245"/>
      <c r="T19" s="245"/>
      <c r="U19" s="245"/>
    </row>
    <row r="20" spans="2:21" s="205" customFormat="1" ht="36" x14ac:dyDescent="0.35">
      <c r="B20" s="241"/>
      <c r="C20" s="170" t="s">
        <v>146</v>
      </c>
      <c r="D20" s="265">
        <v>35496.406799999997</v>
      </c>
      <c r="E20" s="266">
        <v>0</v>
      </c>
      <c r="F20" s="265" t="s">
        <v>130</v>
      </c>
      <c r="G20" s="241" t="s">
        <v>147</v>
      </c>
      <c r="H20" s="263">
        <v>40651</v>
      </c>
      <c r="I20" s="253"/>
      <c r="J20" s="241">
        <v>1726</v>
      </c>
      <c r="K20" s="241">
        <v>100</v>
      </c>
      <c r="L20" s="263"/>
      <c r="M20" s="243" t="s">
        <v>148</v>
      </c>
      <c r="N20" s="243">
        <v>6</v>
      </c>
      <c r="O20" s="267"/>
      <c r="P20" s="244"/>
      <c r="Q20" s="245"/>
      <c r="R20" s="245"/>
      <c r="S20" s="245"/>
      <c r="T20" s="245"/>
      <c r="U20" s="245"/>
    </row>
    <row r="21" spans="2:21" s="205" customFormat="1" ht="36" x14ac:dyDescent="0.35">
      <c r="B21" s="241"/>
      <c r="C21" s="170" t="s">
        <v>146</v>
      </c>
      <c r="D21" s="265">
        <v>32600.876400000001</v>
      </c>
      <c r="E21" s="266">
        <v>0</v>
      </c>
      <c r="F21" s="265" t="s">
        <v>130</v>
      </c>
      <c r="G21" s="241" t="s">
        <v>147</v>
      </c>
      <c r="H21" s="263">
        <v>40651</v>
      </c>
      <c r="I21" s="248"/>
      <c r="J21" s="241">
        <v>1726</v>
      </c>
      <c r="K21" s="241">
        <v>100</v>
      </c>
      <c r="L21" s="263"/>
      <c r="M21" s="243" t="s">
        <v>148</v>
      </c>
      <c r="N21" s="243">
        <v>6</v>
      </c>
      <c r="O21" s="267"/>
      <c r="P21" s="244"/>
      <c r="Q21" s="245"/>
      <c r="R21" s="245"/>
      <c r="S21" s="245"/>
      <c r="T21" s="245"/>
      <c r="U21" s="245"/>
    </row>
    <row r="22" spans="2:21" s="205" customFormat="1" ht="36" x14ac:dyDescent="0.35">
      <c r="B22" s="241"/>
      <c r="C22" s="170" t="s">
        <v>146</v>
      </c>
      <c r="D22" s="265">
        <v>32695.856400000001</v>
      </c>
      <c r="E22" s="266">
        <v>0</v>
      </c>
      <c r="F22" s="265" t="s">
        <v>130</v>
      </c>
      <c r="G22" s="241" t="s">
        <v>147</v>
      </c>
      <c r="H22" s="263">
        <v>40717</v>
      </c>
      <c r="I22" s="248"/>
      <c r="J22" s="241">
        <v>1726</v>
      </c>
      <c r="K22" s="241">
        <v>100</v>
      </c>
      <c r="L22" s="263"/>
      <c r="M22" s="243" t="s">
        <v>148</v>
      </c>
      <c r="N22" s="243">
        <v>6</v>
      </c>
      <c r="O22" s="267"/>
      <c r="P22" s="244"/>
      <c r="Q22" s="245"/>
      <c r="R22" s="245"/>
      <c r="S22" s="245"/>
      <c r="T22" s="245"/>
      <c r="U22" s="245"/>
    </row>
    <row r="23" spans="2:21" s="205" customFormat="1" ht="36" x14ac:dyDescent="0.35">
      <c r="B23" s="241"/>
      <c r="C23" s="170" t="s">
        <v>146</v>
      </c>
      <c r="D23" s="265">
        <v>50854.726000000002</v>
      </c>
      <c r="E23" s="266">
        <v>0</v>
      </c>
      <c r="F23" s="265" t="s">
        <v>127</v>
      </c>
      <c r="G23" s="241" t="s">
        <v>147</v>
      </c>
      <c r="H23" s="263">
        <v>42723</v>
      </c>
      <c r="I23" s="253"/>
      <c r="J23" s="241">
        <v>1726</v>
      </c>
      <c r="K23" s="241">
        <v>100</v>
      </c>
      <c r="L23" s="263"/>
      <c r="M23" s="243" t="s">
        <v>157</v>
      </c>
      <c r="N23" s="243">
        <v>2</v>
      </c>
      <c r="O23" s="267"/>
      <c r="P23" s="244"/>
      <c r="Q23" s="245"/>
      <c r="R23" s="245"/>
      <c r="S23" s="245"/>
      <c r="T23" s="245"/>
      <c r="U23" s="245"/>
    </row>
    <row r="24" spans="2:21" s="205" customFormat="1" ht="36" x14ac:dyDescent="0.35">
      <c r="B24" s="241"/>
      <c r="C24" s="170" t="s">
        <v>146</v>
      </c>
      <c r="D24" s="265">
        <v>33108.786000000007</v>
      </c>
      <c r="E24" s="266">
        <v>0</v>
      </c>
      <c r="F24" s="265" t="s">
        <v>130</v>
      </c>
      <c r="G24" s="241" t="s">
        <v>147</v>
      </c>
      <c r="H24" s="263">
        <v>43164</v>
      </c>
      <c r="I24" s="248"/>
      <c r="J24" s="241">
        <v>1726</v>
      </c>
      <c r="K24" s="241">
        <v>100</v>
      </c>
      <c r="L24" s="263"/>
      <c r="M24" s="243" t="s">
        <v>148</v>
      </c>
      <c r="N24" s="243">
        <v>6</v>
      </c>
      <c r="O24" s="267"/>
      <c r="P24" s="244"/>
      <c r="Q24" s="245"/>
      <c r="R24" s="245"/>
      <c r="S24" s="245"/>
      <c r="T24" s="245"/>
      <c r="U24" s="245"/>
    </row>
    <row r="25" spans="2:21" s="205" customFormat="1" ht="36" x14ac:dyDescent="0.35">
      <c r="B25" s="241"/>
      <c r="C25" s="170" t="s">
        <v>146</v>
      </c>
      <c r="D25" s="265">
        <v>24424.822400000001</v>
      </c>
      <c r="E25" s="266">
        <v>0</v>
      </c>
      <c r="F25" s="265" t="s">
        <v>133</v>
      </c>
      <c r="G25" s="241" t="s">
        <v>147</v>
      </c>
      <c r="H25" s="263">
        <v>43283</v>
      </c>
      <c r="I25" s="253"/>
      <c r="J25" s="241">
        <v>1726</v>
      </c>
      <c r="K25" s="241">
        <v>80</v>
      </c>
      <c r="L25" s="263"/>
      <c r="M25" s="243" t="s">
        <v>156</v>
      </c>
      <c r="N25" s="243">
        <v>6</v>
      </c>
      <c r="O25" s="267"/>
      <c r="P25" s="245"/>
      <c r="Q25" s="245"/>
      <c r="R25" s="245"/>
      <c r="S25" s="245"/>
      <c r="T25" s="245"/>
      <c r="U25" s="239"/>
    </row>
    <row r="26" spans="2:21" s="205" customFormat="1" ht="36" x14ac:dyDescent="0.35">
      <c r="B26" s="241"/>
      <c r="C26" s="170" t="s">
        <v>146</v>
      </c>
      <c r="D26" s="265">
        <v>76916.74040000001</v>
      </c>
      <c r="E26" s="266">
        <v>1900</v>
      </c>
      <c r="F26" s="265" t="s">
        <v>130</v>
      </c>
      <c r="G26" s="241" t="s">
        <v>147</v>
      </c>
      <c r="H26" s="263">
        <v>43732</v>
      </c>
      <c r="I26" s="253"/>
      <c r="J26" s="241">
        <v>1726</v>
      </c>
      <c r="K26" s="241">
        <v>100</v>
      </c>
      <c r="L26" s="263"/>
      <c r="M26" s="243" t="s">
        <v>152</v>
      </c>
      <c r="N26" s="243">
        <v>1</v>
      </c>
      <c r="O26" s="267"/>
      <c r="P26" s="244"/>
      <c r="Q26" s="245"/>
      <c r="R26" s="245"/>
      <c r="S26" s="245"/>
      <c r="T26" s="245"/>
      <c r="U26" s="244"/>
    </row>
    <row r="27" spans="2:21" s="205" customFormat="1" ht="36" x14ac:dyDescent="0.35">
      <c r="B27" s="241"/>
      <c r="C27" s="170" t="s">
        <v>146</v>
      </c>
      <c r="D27" s="265">
        <v>53484.768400000008</v>
      </c>
      <c r="E27" s="266">
        <v>0</v>
      </c>
      <c r="F27" s="265" t="s">
        <v>127</v>
      </c>
      <c r="G27" s="241" t="s">
        <v>147</v>
      </c>
      <c r="H27" s="263">
        <v>44006</v>
      </c>
      <c r="I27" s="248"/>
      <c r="J27" s="241">
        <v>1726</v>
      </c>
      <c r="K27" s="241">
        <v>100</v>
      </c>
      <c r="L27" s="263"/>
      <c r="M27" s="243" t="s">
        <v>149</v>
      </c>
      <c r="N27" s="243">
        <v>2</v>
      </c>
      <c r="O27" s="267"/>
      <c r="P27" s="244"/>
      <c r="Q27" s="245"/>
      <c r="R27" s="245"/>
      <c r="S27" s="245"/>
      <c r="T27" s="245"/>
      <c r="U27" s="244"/>
    </row>
    <row r="28" spans="2:21" s="205" customFormat="1" ht="36" x14ac:dyDescent="0.35">
      <c r="B28" s="241"/>
      <c r="C28" s="170" t="s">
        <v>146</v>
      </c>
      <c r="D28" s="265">
        <v>9490.9376000000011</v>
      </c>
      <c r="E28" s="266">
        <v>1900</v>
      </c>
      <c r="F28" s="265" t="s">
        <v>133</v>
      </c>
      <c r="G28" s="51" t="s">
        <v>147</v>
      </c>
      <c r="H28" s="263">
        <v>44287</v>
      </c>
      <c r="I28" s="253"/>
      <c r="J28" s="241">
        <v>1726</v>
      </c>
      <c r="K28" s="241">
        <v>10</v>
      </c>
      <c r="L28" s="263"/>
      <c r="M28" s="243" t="s">
        <v>160</v>
      </c>
      <c r="N28" s="243">
        <v>1</v>
      </c>
      <c r="O28" s="267"/>
      <c r="P28" s="244"/>
      <c r="Q28" s="245"/>
      <c r="R28" s="245"/>
      <c r="S28" s="245"/>
      <c r="T28" s="245"/>
      <c r="U28" s="244"/>
    </row>
    <row r="29" spans="2:21" s="205" customFormat="1" ht="36" x14ac:dyDescent="0.35">
      <c r="B29" s="241"/>
      <c r="C29" s="170" t="s">
        <v>146</v>
      </c>
      <c r="D29" s="265">
        <v>30035.621999999999</v>
      </c>
      <c r="E29" s="266">
        <v>0</v>
      </c>
      <c r="F29" s="265" t="s">
        <v>213</v>
      </c>
      <c r="G29" s="241" t="s">
        <v>147</v>
      </c>
      <c r="H29" s="263">
        <v>44348</v>
      </c>
      <c r="I29" s="248"/>
      <c r="J29" s="241">
        <v>1726</v>
      </c>
      <c r="K29" s="241">
        <v>100</v>
      </c>
      <c r="L29" s="263"/>
      <c r="M29" s="243" t="s">
        <v>155</v>
      </c>
      <c r="N29" s="243">
        <v>7</v>
      </c>
      <c r="O29" s="267"/>
      <c r="P29" s="244"/>
      <c r="Q29" s="245"/>
      <c r="R29" s="245"/>
      <c r="S29" s="245"/>
      <c r="T29" s="245"/>
      <c r="U29" s="244"/>
    </row>
    <row r="30" spans="2:21" s="205" customFormat="1" ht="48" x14ac:dyDescent="0.35">
      <c r="B30" s="241"/>
      <c r="C30" s="170" t="s">
        <v>146</v>
      </c>
      <c r="D30" s="265">
        <v>26145.126400000001</v>
      </c>
      <c r="E30" s="266">
        <v>0</v>
      </c>
      <c r="F30" s="265" t="s">
        <v>158</v>
      </c>
      <c r="G30" s="241" t="s">
        <v>147</v>
      </c>
      <c r="H30" s="263">
        <v>44440</v>
      </c>
      <c r="I30" s="253"/>
      <c r="J30" s="241">
        <v>1726</v>
      </c>
      <c r="K30" s="241">
        <v>50</v>
      </c>
      <c r="L30" s="263"/>
      <c r="M30" s="243" t="s">
        <v>157</v>
      </c>
      <c r="N30" s="243">
        <v>2</v>
      </c>
      <c r="O30" s="302"/>
      <c r="P30" s="246" t="s">
        <v>207</v>
      </c>
      <c r="Q30" s="245"/>
      <c r="R30" s="245"/>
      <c r="S30" s="245"/>
      <c r="T30" s="245"/>
      <c r="U30" s="239"/>
    </row>
    <row r="31" spans="2:21" s="205" customFormat="1" ht="36" x14ac:dyDescent="0.35">
      <c r="B31" s="241"/>
      <c r="C31" s="170" t="s">
        <v>146</v>
      </c>
      <c r="D31" s="265">
        <v>50012.258800000003</v>
      </c>
      <c r="E31" s="266">
        <v>0</v>
      </c>
      <c r="F31" s="265" t="s">
        <v>130</v>
      </c>
      <c r="G31" s="241" t="s">
        <v>147</v>
      </c>
      <c r="H31" s="263">
        <v>44480</v>
      </c>
      <c r="I31" s="253"/>
      <c r="J31" s="241">
        <v>1726</v>
      </c>
      <c r="K31" s="241">
        <v>100</v>
      </c>
      <c r="L31" s="263"/>
      <c r="M31" s="243" t="s">
        <v>157</v>
      </c>
      <c r="N31" s="243">
        <v>2</v>
      </c>
      <c r="O31" s="302"/>
      <c r="P31" s="246"/>
      <c r="Q31" s="245"/>
      <c r="R31" s="245"/>
      <c r="S31" s="245"/>
      <c r="T31" s="245"/>
      <c r="U31" s="239"/>
    </row>
    <row r="32" spans="2:21" s="205" customFormat="1" ht="36" x14ac:dyDescent="0.35">
      <c r="B32" s="241"/>
      <c r="C32" s="170" t="s">
        <v>146</v>
      </c>
      <c r="D32" s="265">
        <v>51094.626400000008</v>
      </c>
      <c r="E32" s="266">
        <v>0</v>
      </c>
      <c r="F32" s="265" t="s">
        <v>127</v>
      </c>
      <c r="G32" s="241" t="s">
        <v>147</v>
      </c>
      <c r="H32" s="263">
        <v>44963</v>
      </c>
      <c r="I32" s="253"/>
      <c r="J32" s="241">
        <v>1726</v>
      </c>
      <c r="K32" s="241">
        <v>100</v>
      </c>
      <c r="L32" s="263"/>
      <c r="M32" s="243" t="s">
        <v>157</v>
      </c>
      <c r="N32" s="243">
        <v>2</v>
      </c>
      <c r="O32" s="302"/>
      <c r="P32" s="246"/>
      <c r="Q32" s="245"/>
      <c r="R32" s="245"/>
      <c r="S32" s="245"/>
      <c r="T32" s="245"/>
      <c r="U32" s="239"/>
    </row>
    <row r="33" spans="2:21" s="205" customFormat="1" ht="36" x14ac:dyDescent="0.35">
      <c r="B33" s="241"/>
      <c r="C33" s="170" t="s">
        <v>146</v>
      </c>
      <c r="D33" s="265">
        <v>26241.066400000003</v>
      </c>
      <c r="E33" s="266">
        <v>0</v>
      </c>
      <c r="F33" s="265" t="s">
        <v>158</v>
      </c>
      <c r="G33" s="241" t="s">
        <v>147</v>
      </c>
      <c r="H33" s="263">
        <v>44621</v>
      </c>
      <c r="I33" s="253"/>
      <c r="J33" s="241">
        <v>1726</v>
      </c>
      <c r="K33" s="241">
        <v>50</v>
      </c>
      <c r="L33" s="263"/>
      <c r="M33" s="243" t="s">
        <v>157</v>
      </c>
      <c r="N33" s="243">
        <v>2</v>
      </c>
      <c r="O33" s="302"/>
      <c r="P33" s="246"/>
      <c r="Q33" s="245"/>
      <c r="R33" s="245"/>
      <c r="S33" s="245"/>
      <c r="T33" s="245"/>
      <c r="U33" s="239"/>
    </row>
    <row r="34" spans="2:21" s="205" customFormat="1" ht="36" x14ac:dyDescent="0.35">
      <c r="B34" s="241"/>
      <c r="C34" s="170" t="s">
        <v>146</v>
      </c>
      <c r="D34" s="265">
        <v>26125.216799999995</v>
      </c>
      <c r="E34" s="266">
        <v>0</v>
      </c>
      <c r="F34" s="265" t="s">
        <v>127</v>
      </c>
      <c r="G34" s="241" t="s">
        <v>147</v>
      </c>
      <c r="H34" s="263">
        <v>44655</v>
      </c>
      <c r="I34" s="253"/>
      <c r="J34" s="241">
        <v>1726</v>
      </c>
      <c r="K34" s="241">
        <v>100</v>
      </c>
      <c r="L34" s="263"/>
      <c r="M34" s="243" t="s">
        <v>161</v>
      </c>
      <c r="N34" s="243">
        <v>8</v>
      </c>
      <c r="O34" s="302"/>
      <c r="P34" s="246"/>
      <c r="Q34" s="245"/>
      <c r="R34" s="245"/>
      <c r="S34" s="245"/>
      <c r="T34" s="245"/>
      <c r="U34" s="239"/>
    </row>
    <row r="35" spans="2:21" s="205" customFormat="1" ht="36" x14ac:dyDescent="0.35">
      <c r="B35" s="241"/>
      <c r="C35" s="170" t="s">
        <v>146</v>
      </c>
      <c r="D35" s="265">
        <v>51607.288800000009</v>
      </c>
      <c r="E35" s="266">
        <v>0</v>
      </c>
      <c r="F35" s="265" t="s">
        <v>213</v>
      </c>
      <c r="G35" s="241" t="s">
        <v>147</v>
      </c>
      <c r="H35" s="263">
        <v>44760</v>
      </c>
      <c r="I35" s="253"/>
      <c r="J35" s="241">
        <v>1726</v>
      </c>
      <c r="K35" s="241">
        <v>100</v>
      </c>
      <c r="L35" s="263"/>
      <c r="M35" s="243" t="s">
        <v>157</v>
      </c>
      <c r="N35" s="243">
        <v>2</v>
      </c>
      <c r="O35" s="302"/>
      <c r="P35" s="246"/>
      <c r="Q35" s="245"/>
      <c r="R35" s="245"/>
      <c r="S35" s="245"/>
      <c r="T35" s="245"/>
      <c r="U35" s="239"/>
    </row>
    <row r="36" spans="2:21" s="205" customFormat="1" ht="48" x14ac:dyDescent="0.35">
      <c r="B36" s="241"/>
      <c r="C36" s="170" t="s">
        <v>146</v>
      </c>
      <c r="D36" s="265">
        <v>31551.7696</v>
      </c>
      <c r="E36" s="266">
        <v>0</v>
      </c>
      <c r="F36" s="265" t="s">
        <v>133</v>
      </c>
      <c r="G36" s="241" t="s">
        <v>147</v>
      </c>
      <c r="H36" s="263">
        <v>44910</v>
      </c>
      <c r="I36" s="253"/>
      <c r="J36" s="241">
        <v>1726</v>
      </c>
      <c r="K36" s="241">
        <v>60</v>
      </c>
      <c r="L36" s="263"/>
      <c r="M36" s="243" t="s">
        <v>157</v>
      </c>
      <c r="N36" s="243">
        <v>2</v>
      </c>
      <c r="O36" s="302"/>
      <c r="P36" s="246" t="s">
        <v>194</v>
      </c>
      <c r="Q36" s="245"/>
      <c r="R36" s="245"/>
      <c r="S36" s="245"/>
      <c r="T36" s="245"/>
      <c r="U36" s="239"/>
    </row>
    <row r="37" spans="2:21" s="205" customFormat="1" ht="36" x14ac:dyDescent="0.35">
      <c r="B37" s="241"/>
      <c r="C37" s="170" t="s">
        <v>146</v>
      </c>
      <c r="D37" s="265">
        <v>51282.361600000011</v>
      </c>
      <c r="E37" s="266">
        <v>0</v>
      </c>
      <c r="F37" s="265" t="s">
        <v>127</v>
      </c>
      <c r="G37" s="241" t="s">
        <v>147</v>
      </c>
      <c r="H37" s="263">
        <v>44935</v>
      </c>
      <c r="I37" s="253"/>
      <c r="J37" s="241">
        <v>1726</v>
      </c>
      <c r="K37" s="241">
        <v>100</v>
      </c>
      <c r="L37" s="263"/>
      <c r="M37" s="243" t="s">
        <v>157</v>
      </c>
      <c r="N37" s="243">
        <v>2</v>
      </c>
      <c r="O37" s="267"/>
      <c r="P37" s="245"/>
      <c r="Q37" s="245"/>
      <c r="R37" s="245"/>
      <c r="S37" s="245"/>
      <c r="T37" s="245"/>
      <c r="U37" s="239"/>
    </row>
    <row r="38" spans="2:21" s="205" customFormat="1" ht="36" x14ac:dyDescent="0.35">
      <c r="B38" s="241"/>
      <c r="C38" s="170" t="s">
        <v>146</v>
      </c>
      <c r="D38" s="265">
        <v>36753.458000000006</v>
      </c>
      <c r="E38" s="266">
        <v>0</v>
      </c>
      <c r="F38" s="265" t="s">
        <v>127</v>
      </c>
      <c r="G38" s="241" t="s">
        <v>147</v>
      </c>
      <c r="H38" s="263">
        <v>45005</v>
      </c>
      <c r="I38" s="253"/>
      <c r="J38" s="241">
        <v>1726</v>
      </c>
      <c r="K38" s="241">
        <v>100</v>
      </c>
      <c r="L38" s="263"/>
      <c r="M38" s="243" t="s">
        <v>156</v>
      </c>
      <c r="N38" s="243">
        <v>6</v>
      </c>
      <c r="O38" s="267"/>
      <c r="P38" s="245"/>
      <c r="Q38" s="245"/>
      <c r="R38" s="245"/>
      <c r="S38" s="245"/>
      <c r="T38" s="245"/>
      <c r="U38" s="239"/>
    </row>
    <row r="39" spans="2:21" s="205" customFormat="1" ht="36" x14ac:dyDescent="0.35">
      <c r="B39" s="241"/>
      <c r="C39" s="170" t="s">
        <v>146</v>
      </c>
      <c r="D39" s="265">
        <v>49788.606400000011</v>
      </c>
      <c r="E39" s="266">
        <v>0</v>
      </c>
      <c r="F39" s="265" t="s">
        <v>130</v>
      </c>
      <c r="G39" s="241" t="s">
        <v>147</v>
      </c>
      <c r="H39" s="263">
        <v>45110</v>
      </c>
      <c r="I39" s="253"/>
      <c r="J39" s="241">
        <v>1726</v>
      </c>
      <c r="K39" s="241">
        <v>100</v>
      </c>
      <c r="L39" s="263"/>
      <c r="M39" s="243" t="s">
        <v>157</v>
      </c>
      <c r="N39" s="243">
        <v>2</v>
      </c>
      <c r="O39" s="267"/>
      <c r="P39" s="245"/>
      <c r="Q39" s="245"/>
      <c r="R39" s="245"/>
      <c r="S39" s="245"/>
      <c r="T39" s="245"/>
      <c r="U39" s="239"/>
    </row>
    <row r="40" spans="2:21" s="205" customFormat="1" ht="36" x14ac:dyDescent="0.35">
      <c r="B40" s="241"/>
      <c r="C40" s="170" t="s">
        <v>146</v>
      </c>
      <c r="D40" s="265">
        <v>57572.752000000008</v>
      </c>
      <c r="E40" s="266">
        <v>0</v>
      </c>
      <c r="F40" s="265" t="s">
        <v>130</v>
      </c>
      <c r="G40" s="241" t="s">
        <v>147</v>
      </c>
      <c r="H40" s="263">
        <v>45355</v>
      </c>
      <c r="I40" s="248"/>
      <c r="J40" s="241">
        <v>1726</v>
      </c>
      <c r="K40" s="241">
        <v>100</v>
      </c>
      <c r="L40" s="263"/>
      <c r="M40" s="243" t="s">
        <v>157</v>
      </c>
      <c r="N40" s="243">
        <v>2</v>
      </c>
      <c r="O40" s="267"/>
      <c r="P40" s="244"/>
      <c r="Q40" s="245"/>
      <c r="R40" s="245"/>
      <c r="S40" s="245"/>
      <c r="T40" s="245"/>
      <c r="U40" s="244"/>
    </row>
    <row r="41" spans="2:21" s="205" customFormat="1" ht="36" x14ac:dyDescent="0.35">
      <c r="B41" s="241"/>
      <c r="C41" s="170" t="s">
        <v>146</v>
      </c>
      <c r="D41" s="265">
        <v>76816.579199999993</v>
      </c>
      <c r="E41" s="266">
        <v>1900</v>
      </c>
      <c r="F41" s="265" t="s">
        <v>127</v>
      </c>
      <c r="G41" s="241" t="s">
        <v>147</v>
      </c>
      <c r="H41" s="263">
        <v>45553</v>
      </c>
      <c r="I41" s="253"/>
      <c r="J41" s="241">
        <v>1726</v>
      </c>
      <c r="K41" s="241">
        <v>100</v>
      </c>
      <c r="L41" s="263"/>
      <c r="M41" s="243" t="s">
        <v>160</v>
      </c>
      <c r="N41" s="243">
        <v>1</v>
      </c>
      <c r="O41" s="267"/>
      <c r="P41" s="244"/>
      <c r="Q41" s="245"/>
      <c r="R41" s="245"/>
      <c r="S41" s="245"/>
      <c r="T41" s="245"/>
      <c r="U41" s="244"/>
    </row>
    <row r="42" spans="2:21" s="205" customFormat="1" ht="36" x14ac:dyDescent="0.35">
      <c r="B42" s="241"/>
      <c r="C42" s="170" t="s">
        <v>146</v>
      </c>
      <c r="D42" s="265">
        <v>46250.9692</v>
      </c>
      <c r="E42" s="266">
        <v>0</v>
      </c>
      <c r="F42" s="265" t="s">
        <v>127</v>
      </c>
      <c r="G42" s="241" t="s">
        <v>147</v>
      </c>
      <c r="H42" s="263">
        <v>45790</v>
      </c>
      <c r="I42" s="253"/>
      <c r="J42" s="241">
        <v>1726</v>
      </c>
      <c r="K42" s="241">
        <v>100</v>
      </c>
      <c r="L42" s="263"/>
      <c r="M42" s="243" t="s">
        <v>157</v>
      </c>
      <c r="N42" s="243">
        <v>2</v>
      </c>
      <c r="O42" s="267"/>
      <c r="P42" s="244"/>
      <c r="Q42" s="245"/>
      <c r="R42" s="245"/>
      <c r="S42" s="245"/>
      <c r="T42" s="245"/>
      <c r="U42" s="244"/>
    </row>
    <row r="43" spans="2:21" s="205" customFormat="1" ht="36" x14ac:dyDescent="0.35">
      <c r="B43" s="241"/>
      <c r="C43" s="170" t="s">
        <v>146</v>
      </c>
      <c r="D43" s="265">
        <v>44062.134399999995</v>
      </c>
      <c r="E43" s="266">
        <v>0</v>
      </c>
      <c r="F43" s="265" t="s">
        <v>133</v>
      </c>
      <c r="G43" s="241" t="s">
        <v>147</v>
      </c>
      <c r="H43" s="263">
        <v>45799</v>
      </c>
      <c r="I43" s="253"/>
      <c r="J43" s="241">
        <v>1726</v>
      </c>
      <c r="K43" s="241">
        <v>75</v>
      </c>
      <c r="L43" s="263"/>
      <c r="M43" s="243" t="s">
        <v>157</v>
      </c>
      <c r="N43" s="243">
        <v>2</v>
      </c>
      <c r="O43" s="267"/>
      <c r="P43" s="244"/>
      <c r="Q43" s="245"/>
      <c r="R43" s="245"/>
      <c r="S43" s="245"/>
      <c r="T43" s="245"/>
      <c r="U43" s="244"/>
    </row>
    <row r="44" spans="2:21" s="205" customFormat="1" x14ac:dyDescent="0.35">
      <c r="B44" s="226"/>
      <c r="C44" s="236"/>
      <c r="D44" s="265"/>
      <c r="E44" s="303"/>
      <c r="F44" s="265"/>
      <c r="G44" s="236"/>
      <c r="H44" s="263"/>
      <c r="I44" s="236"/>
      <c r="J44" s="236"/>
      <c r="K44" s="236"/>
      <c r="L44" s="263"/>
      <c r="M44" s="170"/>
      <c r="N44" s="170"/>
      <c r="O44" s="267"/>
      <c r="P44" s="244"/>
      <c r="Q44" s="245"/>
      <c r="R44" s="245"/>
      <c r="S44" s="245"/>
      <c r="T44" s="245"/>
      <c r="U44" s="245"/>
    </row>
    <row r="45" spans="2:21" s="251" customFormat="1" ht="94.5" x14ac:dyDescent="0.35">
      <c r="B45" s="226" t="s">
        <v>254</v>
      </c>
      <c r="C45" s="170" t="s">
        <v>146</v>
      </c>
      <c r="D45" s="265">
        <v>6648.7846857142858</v>
      </c>
      <c r="E45" s="300">
        <v>385.71428571428572</v>
      </c>
      <c r="F45" s="241">
        <v>100</v>
      </c>
      <c r="G45" s="241" t="s">
        <v>147</v>
      </c>
      <c r="H45" s="263">
        <v>38930</v>
      </c>
      <c r="I45" s="253"/>
      <c r="J45" s="241">
        <v>1726</v>
      </c>
      <c r="K45" s="271">
        <v>14.285714285714286</v>
      </c>
      <c r="L45" s="241"/>
      <c r="M45" s="243" t="s">
        <v>162</v>
      </c>
      <c r="N45" s="243">
        <v>8</v>
      </c>
      <c r="O45" s="236"/>
      <c r="P45" s="245"/>
      <c r="Q45" s="245"/>
      <c r="R45" s="245"/>
      <c r="S45" s="245"/>
      <c r="T45" s="245"/>
      <c r="U45" s="245"/>
    </row>
    <row r="46" spans="2:21" s="205" customFormat="1" ht="126" x14ac:dyDescent="0.35">
      <c r="B46" s="226" t="s">
        <v>214</v>
      </c>
      <c r="C46" s="170" t="s">
        <v>146</v>
      </c>
      <c r="D46" s="265">
        <v>4039.9756400000001</v>
      </c>
      <c r="E46" s="269">
        <v>0</v>
      </c>
      <c r="F46" s="265" t="s">
        <v>130</v>
      </c>
      <c r="G46" s="241" t="s">
        <v>147</v>
      </c>
      <c r="H46" s="263">
        <v>39167</v>
      </c>
      <c r="I46" s="248"/>
      <c r="J46" s="241">
        <v>1726</v>
      </c>
      <c r="K46" s="271">
        <v>10</v>
      </c>
      <c r="L46" s="272"/>
      <c r="M46" s="243" t="s">
        <v>163</v>
      </c>
      <c r="N46" s="243">
        <v>5</v>
      </c>
      <c r="O46" s="267"/>
      <c r="P46" s="244"/>
      <c r="Q46" s="245"/>
      <c r="R46" s="245"/>
      <c r="S46" s="245"/>
      <c r="T46" s="245"/>
      <c r="U46" s="245"/>
    </row>
    <row r="47" spans="2:21" s="205" customFormat="1" ht="126" x14ac:dyDescent="0.35">
      <c r="B47" s="226" t="s">
        <v>214</v>
      </c>
      <c r="C47" s="170" t="s">
        <v>146</v>
      </c>
      <c r="D47" s="265">
        <v>4092.8026</v>
      </c>
      <c r="E47" s="269">
        <v>0</v>
      </c>
      <c r="F47" s="265" t="s">
        <v>127</v>
      </c>
      <c r="G47" s="241" t="s">
        <v>147</v>
      </c>
      <c r="H47" s="263">
        <v>38845</v>
      </c>
      <c r="I47" s="248"/>
      <c r="J47" s="241">
        <v>1726</v>
      </c>
      <c r="K47" s="271">
        <v>10</v>
      </c>
      <c r="L47" s="272"/>
      <c r="M47" s="243" t="s">
        <v>164</v>
      </c>
      <c r="N47" s="243">
        <v>5</v>
      </c>
      <c r="O47" s="267"/>
      <c r="P47" s="244"/>
      <c r="Q47" s="245"/>
      <c r="R47" s="245"/>
      <c r="S47" s="245"/>
      <c r="T47" s="245"/>
      <c r="U47" s="245"/>
    </row>
    <row r="48" spans="2:21" s="205" customFormat="1" ht="126" x14ac:dyDescent="0.35">
      <c r="B48" s="226" t="s">
        <v>214</v>
      </c>
      <c r="C48" s="170" t="s">
        <v>146</v>
      </c>
      <c r="D48" s="265">
        <v>12058.718000000001</v>
      </c>
      <c r="E48" s="269">
        <v>1280.2</v>
      </c>
      <c r="F48" s="265" t="s">
        <v>127</v>
      </c>
      <c r="G48" s="241" t="s">
        <v>147</v>
      </c>
      <c r="H48" s="263">
        <v>33273</v>
      </c>
      <c r="I48" s="248"/>
      <c r="J48" s="241">
        <v>1726</v>
      </c>
      <c r="K48" s="271">
        <v>10</v>
      </c>
      <c r="L48" s="272"/>
      <c r="M48" s="243" t="s">
        <v>165</v>
      </c>
      <c r="N48" s="243">
        <v>3</v>
      </c>
      <c r="O48" s="267"/>
      <c r="P48" s="244"/>
      <c r="Q48" s="245"/>
      <c r="R48" s="245"/>
      <c r="S48" s="245"/>
      <c r="T48" s="245"/>
      <c r="U48" s="245"/>
    </row>
    <row r="49" spans="1:22" s="205" customFormat="1" ht="126" x14ac:dyDescent="0.35">
      <c r="B49" s="226" t="s">
        <v>214</v>
      </c>
      <c r="C49" s="170" t="s">
        <v>146</v>
      </c>
      <c r="D49" s="265">
        <v>8856.4830000000002</v>
      </c>
      <c r="E49" s="269">
        <v>432</v>
      </c>
      <c r="F49" s="265" t="s">
        <v>127</v>
      </c>
      <c r="G49" s="241" t="s">
        <v>147</v>
      </c>
      <c r="H49" s="263">
        <v>31845</v>
      </c>
      <c r="I49" s="248"/>
      <c r="J49" s="241">
        <v>1726</v>
      </c>
      <c r="K49" s="271">
        <v>10</v>
      </c>
      <c r="L49" s="272"/>
      <c r="M49" s="243" t="s">
        <v>166</v>
      </c>
      <c r="N49" s="243">
        <v>2</v>
      </c>
      <c r="O49" s="267"/>
      <c r="P49" s="244"/>
      <c r="Q49" s="245"/>
      <c r="R49" s="245"/>
      <c r="S49" s="245"/>
      <c r="T49" s="245"/>
      <c r="U49" s="245"/>
    </row>
    <row r="50" spans="1:22" s="205" customFormat="1" ht="126" x14ac:dyDescent="0.35">
      <c r="B50" s="226" t="s">
        <v>214</v>
      </c>
      <c r="C50" s="170" t="s">
        <v>146</v>
      </c>
      <c r="D50" s="265">
        <v>7935.665</v>
      </c>
      <c r="E50" s="269">
        <v>0</v>
      </c>
      <c r="F50" s="265" t="s">
        <v>133</v>
      </c>
      <c r="G50" s="241" t="s">
        <v>147</v>
      </c>
      <c r="H50" s="263">
        <v>35977</v>
      </c>
      <c r="I50" s="248"/>
      <c r="J50" s="241">
        <v>1726</v>
      </c>
      <c r="K50" s="271">
        <v>5</v>
      </c>
      <c r="L50" s="272"/>
      <c r="M50" s="243" t="s">
        <v>167</v>
      </c>
      <c r="N50" s="243">
        <v>1</v>
      </c>
      <c r="O50" s="267"/>
      <c r="P50" s="244"/>
      <c r="Q50" s="245"/>
      <c r="R50" s="245"/>
      <c r="S50" s="245"/>
      <c r="T50" s="245"/>
      <c r="U50" s="245"/>
    </row>
    <row r="51" spans="1:22" s="205" customFormat="1" ht="126" x14ac:dyDescent="0.35">
      <c r="B51" s="226" t="s">
        <v>214</v>
      </c>
      <c r="C51" s="170" t="s">
        <v>146</v>
      </c>
      <c r="D51" s="265">
        <v>7669.8602799999999</v>
      </c>
      <c r="E51" s="269">
        <v>0</v>
      </c>
      <c r="F51" s="265" t="s">
        <v>127</v>
      </c>
      <c r="G51" s="241" t="s">
        <v>147</v>
      </c>
      <c r="H51" s="263">
        <v>33493</v>
      </c>
      <c r="I51" s="248"/>
      <c r="J51" s="241">
        <v>1726</v>
      </c>
      <c r="K51" s="271">
        <v>10</v>
      </c>
      <c r="L51" s="272"/>
      <c r="M51" s="243" t="s">
        <v>168</v>
      </c>
      <c r="N51" s="243">
        <v>5</v>
      </c>
      <c r="O51" s="267"/>
      <c r="P51" s="244"/>
      <c r="Q51" s="245"/>
      <c r="R51" s="245"/>
      <c r="S51" s="245"/>
      <c r="T51" s="245"/>
      <c r="U51" s="245"/>
    </row>
    <row r="52" spans="1:22" s="205" customFormat="1" ht="126" x14ac:dyDescent="0.35">
      <c r="B52" s="226" t="s">
        <v>214</v>
      </c>
      <c r="C52" s="170" t="s">
        <v>146</v>
      </c>
      <c r="D52" s="265">
        <v>3154.3023600000001</v>
      </c>
      <c r="E52" s="269">
        <v>0</v>
      </c>
      <c r="F52" s="265" t="s">
        <v>130</v>
      </c>
      <c r="G52" s="241" t="s">
        <v>147</v>
      </c>
      <c r="H52" s="263">
        <v>42401</v>
      </c>
      <c r="I52" s="248"/>
      <c r="J52" s="241">
        <v>1726</v>
      </c>
      <c r="K52" s="271">
        <v>10</v>
      </c>
      <c r="L52" s="272"/>
      <c r="M52" s="243" t="s">
        <v>169</v>
      </c>
      <c r="N52" s="243">
        <v>6</v>
      </c>
      <c r="O52" s="267"/>
      <c r="P52" s="244"/>
      <c r="Q52" s="245"/>
      <c r="R52" s="245"/>
      <c r="S52" s="245"/>
      <c r="T52" s="245"/>
      <c r="U52" s="245"/>
    </row>
    <row r="53" spans="1:22" s="205" customFormat="1" ht="126" x14ac:dyDescent="0.35">
      <c r="B53" s="226" t="s">
        <v>214</v>
      </c>
      <c r="C53" s="170" t="s">
        <v>146</v>
      </c>
      <c r="D53" s="265">
        <v>5738.1358399999999</v>
      </c>
      <c r="E53" s="269">
        <v>0</v>
      </c>
      <c r="F53" s="265" t="s">
        <v>127</v>
      </c>
      <c r="G53" s="241" t="s">
        <v>147</v>
      </c>
      <c r="H53" s="263">
        <v>42509</v>
      </c>
      <c r="I53" s="248"/>
      <c r="J53" s="241">
        <v>1726</v>
      </c>
      <c r="K53" s="271">
        <v>10</v>
      </c>
      <c r="L53" s="272"/>
      <c r="M53" s="243" t="s">
        <v>170</v>
      </c>
      <c r="N53" s="243">
        <v>2</v>
      </c>
      <c r="O53" s="267"/>
      <c r="P53" s="244"/>
      <c r="Q53" s="245"/>
      <c r="R53" s="245"/>
      <c r="S53" s="245"/>
      <c r="T53" s="245"/>
      <c r="U53" s="245"/>
    </row>
    <row r="54" spans="1:22" s="205" customFormat="1" ht="126" x14ac:dyDescent="0.35">
      <c r="B54" s="226" t="s">
        <v>214</v>
      </c>
      <c r="C54" s="170" t="s">
        <v>146</v>
      </c>
      <c r="D54" s="265">
        <v>6000.4618799999998</v>
      </c>
      <c r="E54" s="269">
        <v>0</v>
      </c>
      <c r="F54" s="265" t="s">
        <v>127</v>
      </c>
      <c r="G54" s="241" t="s">
        <v>147</v>
      </c>
      <c r="H54" s="263">
        <v>42522</v>
      </c>
      <c r="I54" s="248"/>
      <c r="J54" s="241">
        <v>1726</v>
      </c>
      <c r="K54" s="271">
        <v>10</v>
      </c>
      <c r="L54" s="272"/>
      <c r="M54" s="243" t="s">
        <v>171</v>
      </c>
      <c r="N54" s="243">
        <v>1</v>
      </c>
      <c r="O54" s="267"/>
      <c r="P54" s="244"/>
      <c r="Q54" s="245"/>
      <c r="R54" s="245"/>
      <c r="S54" s="245"/>
      <c r="T54" s="245"/>
      <c r="U54" s="245"/>
    </row>
    <row r="55" spans="1:22" s="205" customFormat="1" ht="136.5" x14ac:dyDescent="0.35">
      <c r="B55" s="226" t="s">
        <v>214</v>
      </c>
      <c r="C55" s="170" t="s">
        <v>146</v>
      </c>
      <c r="D55" s="265">
        <v>3841.00848</v>
      </c>
      <c r="E55" s="269">
        <v>0</v>
      </c>
      <c r="F55" s="265" t="s">
        <v>127</v>
      </c>
      <c r="G55" s="241" t="s">
        <v>147</v>
      </c>
      <c r="H55" s="263">
        <v>44503</v>
      </c>
      <c r="I55" s="248"/>
      <c r="J55" s="241">
        <v>1726</v>
      </c>
      <c r="K55" s="271">
        <v>10</v>
      </c>
      <c r="L55" s="272"/>
      <c r="M55" s="243" t="s">
        <v>164</v>
      </c>
      <c r="N55" s="243">
        <v>7</v>
      </c>
      <c r="O55" s="267"/>
      <c r="P55" s="244"/>
      <c r="Q55" s="245"/>
      <c r="R55" s="245"/>
      <c r="S55" s="245"/>
      <c r="T55" s="245"/>
      <c r="U55" s="245"/>
    </row>
    <row r="56" spans="1:22" ht="14.25" customHeight="1" x14ac:dyDescent="0.35">
      <c r="B56" s="171"/>
      <c r="S56" s="24"/>
      <c r="T56" s="24"/>
      <c r="U56" s="24"/>
      <c r="V56" s="24"/>
    </row>
    <row r="57" spans="1:22" x14ac:dyDescent="0.35">
      <c r="B57" s="171"/>
      <c r="R57" s="24"/>
      <c r="S57" s="24"/>
      <c r="T57" s="24"/>
      <c r="U57" s="24"/>
      <c r="V57" s="24"/>
    </row>
    <row r="58" spans="1:22" ht="19" thickBot="1" x14ac:dyDescent="0.4">
      <c r="B58" s="165" t="s">
        <v>51</v>
      </c>
      <c r="C58" s="166"/>
    </row>
    <row r="59" spans="1:22" ht="33.75" customHeight="1" x14ac:dyDescent="0.35">
      <c r="B59" s="59" t="s">
        <v>11</v>
      </c>
      <c r="C59" s="59" t="s">
        <v>12</v>
      </c>
      <c r="D59" s="59" t="s">
        <v>14</v>
      </c>
      <c r="E59" s="59" t="s">
        <v>15</v>
      </c>
      <c r="F59" s="59" t="s">
        <v>16</v>
      </c>
      <c r="G59" s="59" t="s">
        <v>17</v>
      </c>
      <c r="H59" s="59" t="s">
        <v>18</v>
      </c>
      <c r="I59" s="59" t="s">
        <v>19</v>
      </c>
      <c r="J59" s="59" t="s">
        <v>20</v>
      </c>
      <c r="K59" s="59" t="s">
        <v>21</v>
      </c>
      <c r="L59" s="59" t="s">
        <v>22</v>
      </c>
      <c r="M59" s="59" t="s">
        <v>23</v>
      </c>
      <c r="N59" s="59" t="s">
        <v>24</v>
      </c>
      <c r="O59" s="59" t="s">
        <v>25</v>
      </c>
      <c r="P59" s="59" t="s">
        <v>26</v>
      </c>
      <c r="Q59" s="59" t="s">
        <v>27</v>
      </c>
      <c r="R59" s="59" t="s">
        <v>28</v>
      </c>
      <c r="S59" s="59" t="s">
        <v>29</v>
      </c>
      <c r="T59" s="60" t="s">
        <v>30</v>
      </c>
      <c r="U59" s="60" t="s">
        <v>0</v>
      </c>
    </row>
    <row r="60" spans="1:22" x14ac:dyDescent="0.35">
      <c r="A60" s="184"/>
      <c r="B60" s="16"/>
      <c r="C60" s="218" t="s">
        <v>146</v>
      </c>
      <c r="D60" s="63"/>
      <c r="E60" s="164"/>
      <c r="F60" s="16">
        <v>200</v>
      </c>
      <c r="G60" s="16" t="s">
        <v>147</v>
      </c>
      <c r="H60" s="65">
        <v>42187</v>
      </c>
      <c r="I60" s="17"/>
      <c r="J60" s="16">
        <v>1726</v>
      </c>
      <c r="K60" s="16">
        <v>50</v>
      </c>
      <c r="L60" s="65"/>
      <c r="M60" s="40" t="s">
        <v>157</v>
      </c>
      <c r="N60" s="40">
        <v>2</v>
      </c>
      <c r="O60" s="218"/>
      <c r="P60" s="215"/>
      <c r="Q60" s="19"/>
      <c r="R60" s="19"/>
      <c r="S60" s="19"/>
      <c r="T60" s="19"/>
      <c r="U60" s="19"/>
    </row>
    <row r="61" spans="1:22" x14ac:dyDescent="0.35">
      <c r="B61" s="10"/>
      <c r="C61" s="218" t="s">
        <v>146</v>
      </c>
      <c r="D61" s="71"/>
      <c r="E61" s="10"/>
      <c r="F61" s="16">
        <v>100</v>
      </c>
      <c r="G61" s="16" t="s">
        <v>147</v>
      </c>
      <c r="H61" s="284">
        <v>44235</v>
      </c>
      <c r="I61" s="11"/>
      <c r="J61" s="16">
        <v>1726</v>
      </c>
      <c r="K61" s="10">
        <v>100</v>
      </c>
      <c r="L61" s="10"/>
      <c r="M61" s="27" t="s">
        <v>157</v>
      </c>
      <c r="N61" s="40">
        <v>2</v>
      </c>
      <c r="O61" s="264"/>
      <c r="P61" s="13"/>
      <c r="Q61" s="13" t="s">
        <v>125</v>
      </c>
      <c r="R61" s="13"/>
      <c r="S61" s="13"/>
      <c r="T61" s="13"/>
      <c r="U61" s="13"/>
    </row>
    <row r="62" spans="1:22" x14ac:dyDescent="0.35">
      <c r="B62" s="10"/>
      <c r="C62" s="218" t="s">
        <v>146</v>
      </c>
      <c r="D62" s="71"/>
      <c r="E62" s="10"/>
      <c r="F62" s="16">
        <v>289</v>
      </c>
      <c r="G62" s="16" t="s">
        <v>147</v>
      </c>
      <c r="H62" s="284">
        <v>44475</v>
      </c>
      <c r="I62" s="11"/>
      <c r="J62" s="16">
        <v>1726</v>
      </c>
      <c r="K62" s="10">
        <v>30</v>
      </c>
      <c r="L62" s="10"/>
      <c r="M62" s="27" t="s">
        <v>157</v>
      </c>
      <c r="N62" s="40">
        <v>2</v>
      </c>
      <c r="O62" s="264"/>
      <c r="P62" s="13"/>
      <c r="Q62" s="13" t="s">
        <v>125</v>
      </c>
      <c r="R62" s="13"/>
      <c r="S62" s="13"/>
      <c r="T62" s="13"/>
      <c r="U62" s="13"/>
    </row>
    <row r="63" spans="1:22" x14ac:dyDescent="0.35">
      <c r="B63" s="10"/>
      <c r="C63" s="218" t="s">
        <v>146</v>
      </c>
      <c r="D63" s="71"/>
      <c r="E63" s="10"/>
      <c r="F63" s="16">
        <v>100</v>
      </c>
      <c r="G63" s="16" t="s">
        <v>147</v>
      </c>
      <c r="H63" s="284">
        <v>43997</v>
      </c>
      <c r="I63" s="11"/>
      <c r="J63" s="16">
        <v>1726</v>
      </c>
      <c r="K63" s="10">
        <v>100</v>
      </c>
      <c r="L63" s="10"/>
      <c r="M63" s="27" t="s">
        <v>157</v>
      </c>
      <c r="N63" s="40">
        <v>2</v>
      </c>
      <c r="O63" s="264"/>
      <c r="P63" s="13"/>
      <c r="Q63" s="13" t="s">
        <v>125</v>
      </c>
      <c r="R63" s="13"/>
      <c r="S63" s="13"/>
      <c r="T63" s="13"/>
      <c r="U63" s="13"/>
    </row>
    <row r="64" spans="1:22" x14ac:dyDescent="0.35">
      <c r="B64" s="10"/>
      <c r="C64" s="218" t="s">
        <v>146</v>
      </c>
      <c r="D64" s="71"/>
      <c r="E64" s="10"/>
      <c r="F64" s="16">
        <v>100</v>
      </c>
      <c r="G64" s="16" t="s">
        <v>147</v>
      </c>
      <c r="H64" s="284">
        <v>44378</v>
      </c>
      <c r="I64" s="11"/>
      <c r="J64" s="16">
        <v>1726</v>
      </c>
      <c r="K64" s="10">
        <v>100</v>
      </c>
      <c r="L64" s="10"/>
      <c r="M64" s="27" t="s">
        <v>156</v>
      </c>
      <c r="N64" s="40">
        <v>6</v>
      </c>
      <c r="O64" s="264"/>
      <c r="P64" s="13"/>
      <c r="Q64" s="13" t="s">
        <v>125</v>
      </c>
      <c r="R64" s="13"/>
      <c r="S64" s="13"/>
      <c r="T64" s="13"/>
      <c r="U64" s="13"/>
    </row>
    <row r="65" spans="2:22" x14ac:dyDescent="0.35">
      <c r="B65" s="10"/>
      <c r="C65" s="218" t="s">
        <v>146</v>
      </c>
      <c r="D65" s="71"/>
      <c r="E65" s="10"/>
      <c r="F65" s="16">
        <v>100</v>
      </c>
      <c r="G65" s="16" t="s">
        <v>147</v>
      </c>
      <c r="H65" s="284">
        <v>44299</v>
      </c>
      <c r="I65" s="11"/>
      <c r="J65" s="16">
        <v>1726</v>
      </c>
      <c r="K65" s="10">
        <v>100</v>
      </c>
      <c r="L65" s="10"/>
      <c r="M65" s="27" t="s">
        <v>157</v>
      </c>
      <c r="N65" s="40">
        <v>2</v>
      </c>
      <c r="O65" s="264"/>
      <c r="P65" s="13"/>
      <c r="Q65" s="13" t="s">
        <v>125</v>
      </c>
      <c r="R65" s="13"/>
      <c r="S65" s="13"/>
      <c r="T65" s="13"/>
      <c r="U65" s="13"/>
    </row>
    <row r="66" spans="2:22" x14ac:dyDescent="0.35">
      <c r="B66" s="29"/>
      <c r="C66" s="29"/>
      <c r="D66" s="172"/>
      <c r="E66" s="172"/>
      <c r="F66" s="29"/>
      <c r="G66" s="29"/>
      <c r="H66" s="29"/>
      <c r="I66" s="173"/>
      <c r="J66" s="33"/>
      <c r="K66" s="29"/>
      <c r="L66" s="29"/>
      <c r="M66" s="29"/>
      <c r="N66" s="35"/>
      <c r="O66" s="35"/>
      <c r="P66" s="174"/>
      <c r="Q66" s="24"/>
      <c r="R66" s="24"/>
      <c r="S66" s="24"/>
      <c r="T66" s="24"/>
      <c r="U66" s="24"/>
      <c r="V66" s="24"/>
    </row>
    <row r="67" spans="2:22" x14ac:dyDescent="0.35">
      <c r="B67" s="29"/>
      <c r="C67" s="29"/>
      <c r="D67" s="172"/>
      <c r="E67" s="172"/>
      <c r="F67" s="29"/>
      <c r="G67" s="29"/>
      <c r="H67" s="29"/>
      <c r="I67" s="173"/>
      <c r="J67" s="33"/>
      <c r="K67" s="29"/>
      <c r="L67" s="29"/>
      <c r="M67" s="29"/>
      <c r="N67" s="35"/>
      <c r="O67" s="35"/>
      <c r="P67" s="174"/>
      <c r="Q67" s="24"/>
      <c r="R67" s="24"/>
      <c r="S67" s="24"/>
      <c r="T67" s="24"/>
      <c r="U67" s="24"/>
      <c r="V67" s="24"/>
    </row>
    <row r="68" spans="2:22" x14ac:dyDescent="0.35">
      <c r="B68" s="171"/>
      <c r="C68" s="171"/>
      <c r="D68" s="171"/>
      <c r="E68" s="171"/>
      <c r="F68" s="171"/>
      <c r="G68" s="171"/>
      <c r="H68" s="171"/>
      <c r="I68" s="171"/>
      <c r="J68" s="171"/>
    </row>
  </sheetData>
  <pageMargins left="0.70866141732283472" right="0.70866141732283472" top="0.74803149606299213" bottom="0.74803149606299213" header="0.31496062992125984" footer="0.31496062992125984"/>
  <pageSetup paperSize="9" scale="49" fitToHeight="0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22</vt:i4>
      </vt:variant>
      <vt:variant>
        <vt:lpstr>Intervals amb nom</vt:lpstr>
      </vt:variant>
      <vt:variant>
        <vt:i4>42</vt:i4>
      </vt:variant>
    </vt:vector>
  </HeadingPairs>
  <TitlesOfParts>
    <vt:vector size="64" baseType="lpstr">
      <vt:lpstr>Lleida Alt Pririneu</vt:lpstr>
      <vt:lpstr>Baix Camp - Priorat</vt:lpstr>
      <vt:lpstr>Tarrag i Baix P. Tgn</vt:lpstr>
      <vt:lpstr>Tarrag i Baix P. Vendrell</vt:lpstr>
      <vt:lpstr>Terres Ebre Tortosa</vt:lpstr>
      <vt:lpstr>Alt Maresme</vt:lpstr>
      <vt:lpstr>Baix Llobr 1</vt:lpstr>
      <vt:lpstr>Baix Llobr Hospitalet</vt:lpstr>
      <vt:lpstr>Baix Llobr Sant Boi</vt:lpstr>
      <vt:lpstr>Baix Llobr Nord Martorell</vt:lpstr>
      <vt:lpstr>Bcn Nord Nephros</vt:lpstr>
      <vt:lpstr>Bcn Nord Badalona</vt:lpstr>
      <vt:lpstr>Maresme Central</vt:lpstr>
      <vt:lpstr>Vallès Occidental</vt:lpstr>
      <vt:lpstr>Vallés Oriental</vt:lpstr>
      <vt:lpstr>Dreta Lit 1 P</vt:lpstr>
      <vt:lpstr>Dreta lit 1 VM</vt:lpstr>
      <vt:lpstr>Bcn Dret Lit2 Diagonal</vt:lpstr>
      <vt:lpstr>Bcn Dreta Lit 2 Glòries</vt:lpstr>
      <vt:lpstr>Bcn Esquerra 1</vt:lpstr>
      <vt:lpstr>Bcn Esquerra 2</vt:lpstr>
      <vt:lpstr>Bcn Nord Rotellar</vt:lpstr>
      <vt:lpstr>'Alt Maresme'!Àrea_d'impressió</vt:lpstr>
      <vt:lpstr>'Baix Camp - Priorat'!Àrea_d'impressió</vt:lpstr>
      <vt:lpstr>'Baix Llobr 1'!Àrea_d'impressió</vt:lpstr>
      <vt:lpstr>'Baix Llobr Hospitalet'!Àrea_d'impressió</vt:lpstr>
      <vt:lpstr>'Baix Llobr Nord Martorell'!Àrea_d'impressió</vt:lpstr>
      <vt:lpstr>'Baix Llobr Sant Boi'!Àrea_d'impressió</vt:lpstr>
      <vt:lpstr>'Bcn Dret Lit2 Diagonal'!Àrea_d'impressió</vt:lpstr>
      <vt:lpstr>'Bcn Dreta Lit 2 Glòries'!Àrea_d'impressió</vt:lpstr>
      <vt:lpstr>'Bcn Esquerra 1'!Àrea_d'impressió</vt:lpstr>
      <vt:lpstr>'Bcn Esquerra 2'!Àrea_d'impressió</vt:lpstr>
      <vt:lpstr>'Bcn Nord Badalona'!Àrea_d'impressió</vt:lpstr>
      <vt:lpstr>'Bcn Nord Nephros'!Àrea_d'impressió</vt:lpstr>
      <vt:lpstr>'Bcn Nord Rotellar'!Àrea_d'impressió</vt:lpstr>
      <vt:lpstr>'Dreta Lit 1 P'!Àrea_d'impressió</vt:lpstr>
      <vt:lpstr>'Dreta lit 1 VM'!Àrea_d'impressió</vt:lpstr>
      <vt:lpstr>'Lleida Alt Pririneu'!Àrea_d'impressió</vt:lpstr>
      <vt:lpstr>'Maresme Central'!Àrea_d'impressió</vt:lpstr>
      <vt:lpstr>'Tarrag i Baix P. Tgn'!Àrea_d'impressió</vt:lpstr>
      <vt:lpstr>'Tarrag i Baix P. Vendrell'!Àrea_d'impressió</vt:lpstr>
      <vt:lpstr>'Terres Ebre Tortosa'!Àrea_d'impressió</vt:lpstr>
      <vt:lpstr>'Vallès Occidental'!Àrea_d'impressió</vt:lpstr>
      <vt:lpstr>'Vallés Oriental'!Àrea_d'impressió</vt:lpstr>
      <vt:lpstr>'Alt Maresme'!Títols_per_imprimir</vt:lpstr>
      <vt:lpstr>'Baix Camp - Priorat'!Títols_per_imprimir</vt:lpstr>
      <vt:lpstr>'Baix Llobr 1'!Títols_per_imprimir</vt:lpstr>
      <vt:lpstr>'Baix Llobr Hospitalet'!Títols_per_imprimir</vt:lpstr>
      <vt:lpstr>'Baix Llobr Sant Boi'!Títols_per_imprimir</vt:lpstr>
      <vt:lpstr>'Bcn Dret Lit2 Diagonal'!Títols_per_imprimir</vt:lpstr>
      <vt:lpstr>'Bcn Dreta Lit 2 Glòries'!Títols_per_imprimir</vt:lpstr>
      <vt:lpstr>'Bcn Esquerra 1'!Títols_per_imprimir</vt:lpstr>
      <vt:lpstr>'Bcn Esquerra 2'!Títols_per_imprimir</vt:lpstr>
      <vt:lpstr>'Bcn Nord Badalona'!Títols_per_imprimir</vt:lpstr>
      <vt:lpstr>'Bcn Nord Nephros'!Títols_per_imprimir</vt:lpstr>
      <vt:lpstr>'Bcn Nord Rotellar'!Títols_per_imprimir</vt:lpstr>
      <vt:lpstr>'Dreta Lit 1 P'!Títols_per_imprimir</vt:lpstr>
      <vt:lpstr>'Dreta lit 1 VM'!Títols_per_imprimir</vt:lpstr>
      <vt:lpstr>'Lleida Alt Pririneu'!Títols_per_imprimir</vt:lpstr>
      <vt:lpstr>'Maresme Central'!Títols_per_imprimir</vt:lpstr>
      <vt:lpstr>'Tarrag i Baix P. Tgn'!Títols_per_imprimir</vt:lpstr>
      <vt:lpstr>'Tarrag i Baix P. Vendrell'!Títols_per_imprimir</vt:lpstr>
      <vt:lpstr>'Vallès Occidental'!Títols_per_imprimir</vt:lpstr>
      <vt:lpstr>'Vallés Oriental'!Títols_per_imprimir</vt:lpstr>
    </vt:vector>
  </TitlesOfParts>
  <Company>Fujitsu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SALCEDO TRIVIÑO</dc:creator>
  <cp:lastModifiedBy>Betriu Sangüesa, Elisa</cp:lastModifiedBy>
  <cp:lastPrinted>2025-08-19T08:37:45Z</cp:lastPrinted>
  <dcterms:created xsi:type="dcterms:W3CDTF">2025-07-25T12:12:16Z</dcterms:created>
  <dcterms:modified xsi:type="dcterms:W3CDTF">2025-08-19T11:59:58Z</dcterms:modified>
</cp:coreProperties>
</file>